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2150" activeTab="0"/>
  </bookViews>
  <sheets>
    <sheet name="データ" sheetId="1" r:id="rId1"/>
  </sheets>
  <definedNames>
    <definedName name="_xlnm._FilterDatabase" localSheetId="0" hidden="1">'データ'!$B$1:$G$183</definedName>
  </definedNames>
  <calcPr fullCalcOnLoad="1"/>
</workbook>
</file>

<file path=xl/sharedStrings.xml><?xml version="1.0" encoding="utf-8"?>
<sst xmlns="http://schemas.openxmlformats.org/spreadsheetml/2006/main" count="603" uniqueCount="304">
  <si>
    <t>円グラフ数</t>
  </si>
  <si>
    <t>円グラフの内容</t>
  </si>
  <si>
    <t>項目数</t>
  </si>
  <si>
    <t>願望</t>
  </si>
  <si>
    <t>http://ameblo.jp/yujiyagi/entry-10030505722.html</t>
  </si>
  <si>
    <t>出来事</t>
  </si>
  <si>
    <t>日付</t>
  </si>
  <si>
    <t>感想の対象</t>
  </si>
  <si>
    <t>http://blog.livedoor.jp/cagesv/archives/50861773.html</t>
  </si>
  <si>
    <t>食物</t>
  </si>
  <si>
    <t>http://blog.so-net.ne.jp/shima3/2007-04-12</t>
  </si>
  <si>
    <t>http://duranty.livedoor.biz/archives/50782375.html</t>
  </si>
  <si>
    <t>人</t>
  </si>
  <si>
    <t>本</t>
  </si>
  <si>
    <t>http://shoko.from.tv/archives/2007/04/12-225745.php</t>
  </si>
  <si>
    <t>http://nkt.cocolog-nifty.com/blog/2007/04/070411_e401.html</t>
  </si>
  <si>
    <t>http://www.flatearth.jp/mgf/archives/2007/04/post_885.shtml</t>
  </si>
  <si>
    <t>http://pirafu.blog44.fc2.com/blog-entry-477.html</t>
  </si>
  <si>
    <t>動物</t>
  </si>
  <si>
    <t>http://chanponblog.seesaa.net/article/38536782.html</t>
  </si>
  <si>
    <t>http://karikari-kasai.seesaa.net/article/38528382.html</t>
  </si>
  <si>
    <t>街</t>
  </si>
  <si>
    <t>http://torao.tblog.jp/?eid=137402</t>
  </si>
  <si>
    <t>http://www.dirnupo.org/2007/04/post_579.html</t>
  </si>
  <si>
    <t>http://atasinti.chu.jp/dad2/sb.cgi?eid=2275</t>
  </si>
  <si>
    <t>http://soan.jp/archives/2007/04/post_1168.php</t>
  </si>
  <si>
    <t>http://d.hatena.ne.jp/tartarus/20070412/p1</t>
  </si>
  <si>
    <t>メソッド</t>
  </si>
  <si>
    <t>http://www.current.co.jp/next_generation/archives/2007/04/web.html</t>
  </si>
  <si>
    <t>タスク・予定</t>
  </si>
  <si>
    <t>http://blog.livedoor.jp/heiseinoize/archives/51113306.html</t>
  </si>
  <si>
    <t>http://planar.exblog.jp/5404951</t>
  </si>
  <si>
    <t>http://umanari.seesaa.net/article/38480829.html</t>
  </si>
  <si>
    <t>http://blogs.yahoo.co.jp/infinite_smile_4_u/31389631.html</t>
  </si>
  <si>
    <t>番組</t>
  </si>
  <si>
    <t>http://d.hatena.ne.jp/zabu36/20070411</t>
  </si>
  <si>
    <t>http://torao.cocolog-nifty.com/review/2007/04/post_99d1.html</t>
  </si>
  <si>
    <t>http://rehash.justblog.jp/blog/2007/04/post_bf0c.html</t>
  </si>
  <si>
    <t>http://blogs.dion.ne.jp/arietta/archives/5412465.html</t>
  </si>
  <si>
    <t>http://blog.offroadparadise.main.jp/?eid=533554</t>
  </si>
  <si>
    <t>http://loa.jugem.cc/?eid=530</t>
  </si>
  <si>
    <t>http://inchiki-studio.cocolog-nifty.com/kyokushiteki/2007/04/with_0f16.html</t>
  </si>
  <si>
    <t>http://d.hatena.ne.jp/ripjyr/20070411/1176279940</t>
  </si>
  <si>
    <t>http://sabaku.cocolog-nifty.com/sabablog/2007/04/post_9900.html</t>
  </si>
  <si>
    <t>http://blog.livedoor.jp/tomosan159cm/archives/50873936.html</t>
  </si>
  <si>
    <t>http://d.hatena.ne.jp/hogege/20070411/1176262610</t>
  </si>
  <si>
    <t>http://zycan.cside.com/cms/sowhat/modules/wordpress/index.php?p=753</t>
  </si>
  <si>
    <t>http://api.zuzara.com/archives/134</t>
  </si>
  <si>
    <t>http://kawahira.cocolog-nifty.com/fringe/2007/04/post_162f.html</t>
  </si>
  <si>
    <t>芝居</t>
  </si>
  <si>
    <t>http://don-memo.cocolog-nifty.com/blog/2007/04/post_9900.html</t>
  </si>
  <si>
    <t>http://powpo.blog94.fc2.com/blog-entry-25.html</t>
  </si>
  <si>
    <t>http://ameblo.jp/heyasaku/entry-10030468780.html</t>
  </si>
  <si>
    <t>http://fanavi.net/news/2007/04/post_347.html</t>
  </si>
  <si>
    <t>http://d.hatena.ne.jp/fucahire/20070411/p1</t>
  </si>
  <si>
    <t>http://d.hatena.ne.jp/watson75/20070411/p1</t>
  </si>
  <si>
    <t>http://www.cool-bmw.com/cool-diary/archives/001128.html</t>
  </si>
  <si>
    <t>http://www.current.co.jp/next_generation/archives/2007/04/post_5.html</t>
  </si>
  <si>
    <t>http://hiro-mobile.air-nifty.com/nantoka/2007/04/post_7355.html</t>
  </si>
  <si>
    <t>http://blog.livedoor.jp/kojixr7g/archives/50985486.html</t>
  </si>
  <si>
    <t>http://zio3.net/cs/blogs/ziolog/archive/2007/04/10/ajax.aspx</t>
  </si>
  <si>
    <t>http://www.bravotouring.com/~yano/diary/it/20070410betsuyaku.htm</t>
  </si>
  <si>
    <t>http://rblog-tech.japan.cnet.com/0061/2007/04/post_e635.html</t>
  </si>
  <si>
    <t>http://d.hatena.ne.jp/shunsuk/20070410/1176196614</t>
  </si>
  <si>
    <t>http://mobileorz.seesaa.net/article/38355434.html</t>
  </si>
  <si>
    <t>http://blog.livedoor.jp/bmethod/archives/50087772.html</t>
  </si>
  <si>
    <t>http://esuya.jugem.jp/?eid=928</t>
  </si>
  <si>
    <t>http://kirishima.cc/mt/2007/04/betsuyakumethod.html</t>
  </si>
  <si>
    <t>http://yometsunami.jugem.jp/?eid=357</t>
  </si>
  <si>
    <t>http://www.yamakazz.com/2007/04/betsuyaku_method.html</t>
  </si>
  <si>
    <t>http://blog.livedoor.jp/meugeot/archives/51111676.html</t>
  </si>
  <si>
    <t>http://www.nozy.jp/blog/archives/2007/04/post_191.html</t>
  </si>
  <si>
    <t>http://d.hatena.ne.jp/supezou/20070409/1176135085</t>
  </si>
  <si>
    <t>http://d.hatena.ne.jp/sa_ri/20070410#p1</t>
  </si>
  <si>
    <t>http://blog.livedoor.jp/mindplanet/archives/50955215.html</t>
  </si>
  <si>
    <t>http://react.sub.jp/wp/archives/227</t>
  </si>
  <si>
    <t>http://rajun.seesaa.net/article/38301076.html</t>
  </si>
  <si>
    <t>http://blog.o-picnic.net/2007/04/post_609.html</t>
  </si>
  <si>
    <t>http://blog.livedoor.jp/sub_rapid_express/archives/50691806.html</t>
  </si>
  <si>
    <t>http://blogs.itmedia.co.jp/yohei/2007/04/post_a6b1.html</t>
  </si>
  <si>
    <t>http://mistake.undo.jp/?p=512</t>
  </si>
  <si>
    <t>http://suto3.mo-blog.jp/nashita/2007/04/post_9f95.html</t>
  </si>
  <si>
    <t>http://cynical.pinkberry.lolitapunk.jp/?eid=651806</t>
  </si>
  <si>
    <t>http://bokunenjin.cocolog-nifty.com/blog/2007/04/post_9900.html</t>
  </si>
  <si>
    <t>http://misuzukaru.seesaa.net/article/38276803.html</t>
  </si>
  <si>
    <t>http://ameblo.jp/kiaitotairyoku/entry-10030305274.html</t>
  </si>
  <si>
    <t>http://madscientist.jp/~ikegami/diary/20070410.html</t>
  </si>
  <si>
    <t>http://zio3.net/cs/blogs/ziolog/archive/2007/04/08/59.aspx</t>
  </si>
  <si>
    <t>http://d.hatena.ne.jp/unagi127g/20070407</t>
  </si>
  <si>
    <t>http://anoth-mind.269g.net/article/4075996.html</t>
  </si>
  <si>
    <t>http://d.hatena.ne.jp/pellaeon/20070409</t>
  </si>
  <si>
    <t>http://d.hatena.ne.jp/t-harry/20070409</t>
  </si>
  <si>
    <t>http://d.hatena.ne.jp/times18/20070414/1176560711</t>
  </si>
  <si>
    <t>http://gayuu.blog71.fc2.com/blog-entry-75.html</t>
  </si>
  <si>
    <t>http://myunco.blog31.fc2.com/blog-entry-244.html</t>
  </si>
  <si>
    <t>http://tofuhead.seesaa.net/article/38209310.html</t>
  </si>
  <si>
    <t>http://blogs.itmedia.co.jp/knowledge/2007/04/post_3bc2.html</t>
  </si>
  <si>
    <t>http://ameblo.jp/ani-asu/entry-10030250537.html</t>
  </si>
  <si>
    <t>http://kuitukushi.exblog.jp/5859150</t>
  </si>
  <si>
    <t>http://blog.goo.ne.jp/atapy_spacekiss/e/cfe137a01200a2a1211b813c399b0207</t>
  </si>
  <si>
    <t>http://blog.so-net.ne.jp/y-yosuke_blog/2007-04-08</t>
  </si>
  <si>
    <t>http://yuman.cocolog-nifty.com/log/2007/04/post_8c6c.html</t>
  </si>
  <si>
    <t>http://asmallpiggy.blog33.fc2.com/blog-entry-454.html</t>
  </si>
  <si>
    <t>映画</t>
  </si>
  <si>
    <t>http://kilalaoc.exblog.jp/5113975</t>
  </si>
  <si>
    <t>http://blog.goo.ne.jp/wanijin/e/7d8261f1813828cc21a35efbf0c4ac1c</t>
  </si>
  <si>
    <t>http://bishi.blog6.fc2.com/blog-entry-84.html</t>
  </si>
  <si>
    <t>http://nagatsuki07.iza.ne.jp/blog/entry/147828</t>
  </si>
  <si>
    <t>http://blog.livedoor.jp/genkitou/archives/50976259.html</t>
  </si>
  <si>
    <t>http://d.hatena.ne.jp/dennismoore/20070407</t>
  </si>
  <si>
    <t>http://d.hatena.ne.jp/NAT/20070408/p1</t>
  </si>
  <si>
    <t>割合・ランキング</t>
  </si>
  <si>
    <t>状況・気分・心境</t>
  </si>
  <si>
    <t>箇条書き・成分分析</t>
  </si>
  <si>
    <t>表現したいテーマ</t>
  </si>
  <si>
    <t>意見（オピニオン）</t>
  </si>
  <si>
    <t>イベント</t>
  </si>
  <si>
    <t>感想・評価</t>
  </si>
  <si>
    <t>日付別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</si>
  <si>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</si>
  <si>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</si>
  <si>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</si>
  <si>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</si>
  <si>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</si>
  <si>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</si>
  <si>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</si>
  <si>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ブログ内の円ぐらふの数</t>
  </si>
  <si>
    <t>円ぐらふ内の項目数</t>
  </si>
  <si>
    <t>1こ</t>
  </si>
  <si>
    <t>2こ</t>
  </si>
  <si>
    <t>3こ</t>
  </si>
  <si>
    <t>5こ</t>
  </si>
  <si>
    <t>6こ</t>
  </si>
  <si>
    <t>7こ</t>
  </si>
  <si>
    <t>8こ</t>
  </si>
  <si>
    <t>11こ</t>
  </si>
  <si>
    <t>記事タイトル</t>
  </si>
  <si>
    <t>http://www.star-lit.com/blog/2007/04/post_142.html</t>
  </si>
  <si>
    <t>べつやくメソッド</t>
  </si>
  <si>
    <t>http://lyricalprose.blog28.fc2.com/blog-entry-897.html</t>
  </si>
  <si>
    <t xml:space="preserve">べつやくメソッド </t>
  </si>
  <si>
    <t>手書き文字</t>
  </si>
  <si>
    <t>Ajaxにする</t>
  </si>
  <si>
    <t>べつやくメソッドクリエーター</t>
  </si>
  <si>
    <t xml:space="preserve">べつやくメソッドクリエーター 「BMCreator」 </t>
  </si>
  <si>
    <t>近況</t>
  </si>
  <si>
    <t xml:space="preserve">いや、はやってないだろｗｗｗ”なぜか流行「円グラフ」” </t>
  </si>
  <si>
    <t>[ネット]べつやくメソッドで最近買ったものを表現してみる</t>
  </si>
  <si>
    <t>[雑記] またまたべつやくメソッド</t>
  </si>
  <si>
    <t>仕事</t>
  </si>
  <si>
    <t>http://blog.so-net.ne.jp/doggie/2007-04-14</t>
  </si>
  <si>
    <t>http://d.hatena.ne.jp/riko_pear_child/20070414</t>
  </si>
  <si>
    <t>http://spe03.jugem.jp/?eid=3322</t>
  </si>
  <si>
    <t>http://misty.at.webry.info/200704/article_2.html</t>
  </si>
  <si>
    <t>http://asiamoth.com/mt/archives/2007-04/10_2350.php</t>
  </si>
  <si>
    <t>http://uwa.potetihouse.com/blog/2007/04/08/post_46.html</t>
  </si>
  <si>
    <t>ブログのＵＲＬ</t>
  </si>
  <si>
    <t>最近の出費をべつやくメソッドであらわしてみた</t>
  </si>
  <si>
    <t xml:space="preserve">[ネタ] </t>
  </si>
  <si>
    <t>パワポ矢印症候群</t>
  </si>
  <si>
    <t>http://konotomoko.vox.com/library/post/arrows-of-powerpoint.html</t>
  </si>
  <si>
    <t>べつやくメソッド</t>
  </si>
  <si>
    <t>http://d.hatena.ne.jp/gigi-net/20070414</t>
  </si>
  <si>
    <t>[ネタ]こんにちわマックです</t>
  </si>
  <si>
    <t>http://d.hatena.ne.jp/gaihanboshi/20070414/1176520876</t>
  </si>
  <si>
    <t>初搭乗。</t>
  </si>
  <si>
    <t>http://aal-glay.cocolog-nifty.com/blog/2007/04/post_d943.html</t>
  </si>
  <si>
    <t>ゲーム</t>
  </si>
  <si>
    <t>のりおくれ</t>
  </si>
  <si>
    <t>http://badkarma.blog86.fc2.com/blog-entry-93.html</t>
  </si>
  <si>
    <t>映画『ナイト ミュージアム』観てきた。</t>
  </si>
  <si>
    <t>http://d.hatena.ne.jp/yuu999999/20070414</t>
  </si>
  <si>
    <t>べつやく！</t>
  </si>
  <si>
    <t>http://blog.so-net.ne.jp/punir/2007-04-13</t>
  </si>
  <si>
    <t>ツール</t>
  </si>
  <si>
    <t>http://ameblo.jp/moaikids/entry-10030703609.html</t>
  </si>
  <si>
    <t>今ワタシ、気分爽快だよ♪</t>
  </si>
  <si>
    <t>http://blogs.yahoo.co.jp/mie_mama_2000/17562672.html</t>
  </si>
  <si>
    <t>http://blog.livedoor.jp/overtherainbow7/archives/50875238.html</t>
  </si>
  <si>
    <t>イベント</t>
  </si>
  <si>
    <t>結婚式の思い出を円グラフで表してみる。</t>
  </si>
  <si>
    <t>http://an-ryumon.cocolog-nifty.com/weblog/2007/04/post_1345.html</t>
  </si>
  <si>
    <t>☆銀英伝　(018)リップシュタットの密約・(019)ヤン艦隊出動</t>
  </si>
  <si>
    <t>http://hyper.tom-plus.com/?eid=607789</t>
  </si>
  <si>
    <t>ビデオ</t>
  </si>
  <si>
    <t>ココログが携帯対応</t>
  </si>
  <si>
    <t>http://dcg.way-nifty.com/dcg/2007/04/post_6bbc.html</t>
  </si>
  <si>
    <t>ニュース</t>
  </si>
  <si>
    <t>べつやくメソッドWebサービスでキューブリックと黒澤。</t>
  </si>
  <si>
    <t>http://mitaimon.cocolog-nifty.com/blog/2007/04/post_057b.html</t>
  </si>
  <si>
    <t>ビデオ</t>
  </si>
  <si>
    <t>べつやくメソッド！</t>
  </si>
  <si>
    <t>春の新作</t>
  </si>
  <si>
    <t>http://uschie.way-nifty.com/uschie/2007/04/post_24f4.html</t>
  </si>
  <si>
    <t>グラフ好き</t>
  </si>
  <si>
    <t>http://ameblo.jp/sansansan/entry-10030642111.html</t>
  </si>
  <si>
    <t xml:space="preserve">あの「べつやくメソッド」の生みの親べつやくれいさんの”リング”に入ってみました♪  </t>
  </si>
  <si>
    <t xml:space="preserve">温家宝来日と国会演説_with_べつやくメソッド </t>
  </si>
  <si>
    <t>本日の私の気持ち（べつやくメソッド）</t>
  </si>
  <si>
    <t>べつやくメソッドで感想日記を書く</t>
  </si>
  <si>
    <t>花緑まつり 子別れ(通し)</t>
  </si>
  <si>
    <t>流行ってるの？</t>
  </si>
  <si>
    <t>http://takashi.5252.jp/blog/archives/2007/04/12_211622.html</t>
  </si>
  <si>
    <t>ファンをファンキーに取り付けてみる（かも</t>
  </si>
  <si>
    <t>モノ</t>
  </si>
  <si>
    <t>べつやくメソッドを使ってみた</t>
  </si>
  <si>
    <t>http://misty.at.webry.info/200704/article_2.html</t>
  </si>
  <si>
    <t>激闘の記録</t>
  </si>
  <si>
    <t>スポーツ</t>
  </si>
  <si>
    <t>べつやくメソッド用 円グラフ作成君</t>
  </si>
  <si>
    <t>べつやくメソッド</t>
  </si>
  <si>
    <t>べつやくメソッド</t>
  </si>
  <si>
    <t>グラフ化。</t>
  </si>
  <si>
    <t>http://d.hatena.ne.jp/Komarch/20070412</t>
  </si>
  <si>
    <t>[ネタ帳][PC] べつやくメソッド～円グラフを侮ってはいけない</t>
  </si>
  <si>
    <t>メソッド</t>
  </si>
  <si>
    <t>べつやくメソッドのWebサービス</t>
  </si>
  <si>
    <t xml:space="preserve">『涼宮ハルヒの分裂』雑感でネタバレ注意でべつやくメソッド </t>
  </si>
  <si>
    <t>手で塗ろう</t>
  </si>
  <si>
    <t>べつやくメソッドで桜花賞を表現してみる。</t>
  </si>
  <si>
    <t xml:space="preserve">『べつやくメソッド』が面白い！便利！何でも円グラフに！ </t>
  </si>
  <si>
    <t>http://kosstyle.blog16.fc2.com/blog-entry-443.html</t>
  </si>
  <si>
    <t>ちょーらじ</t>
  </si>
  <si>
    <t>[めし]続・ちゃーはん</t>
  </si>
  <si>
    <t>「べつやくメソッド」を考える</t>
  </si>
  <si>
    <t>初べつやくメソッド</t>
  </si>
  <si>
    <t>サービス</t>
  </si>
  <si>
    <t>今年の特撮を円グラフで表現してみた</t>
  </si>
  <si>
    <t>べつやくメソッド</t>
  </si>
  <si>
    <t>ビシージしかやってません</t>
  </si>
  <si>
    <t>「コードギアス　反逆のルルーシュ」を観た　with べつやくメソッド</t>
  </si>
  <si>
    <t>[雑記]まっちゃだいふくの日記★とれんどふりーく★ - ９ 月のセキュリティリリース（日本のセキュリティチームの Blog）</t>
  </si>
  <si>
    <t>べつやくメソッドでドリコムをグラフ化</t>
  </si>
  <si>
    <t>べつやくメソッド</t>
  </si>
  <si>
    <t>[戯言]べつやくメソッド</t>
  </si>
  <si>
    <t>HeartRails Graph：円グラフ生成API</t>
  </si>
  <si>
    <t>べつやくメソッド、ひろがる。</t>
  </si>
  <si>
    <t>べつやくメソッド</t>
  </si>
  <si>
    <t xml:space="preserve">見分けがつきにくい人たち </t>
  </si>
  <si>
    <t>http://blog.livedoor.jp/bmethod/archives/50090883.html</t>
  </si>
  <si>
    <t>フリーのグラフ作成サービスのまとめ</t>
  </si>
  <si>
    <t>[お遊び]　円グラフが無料で簡単にできる方法</t>
  </si>
  <si>
    <t>[本]つっこみ力</t>
  </si>
  <si>
    <t>[PC] ビジュアル勝負！？</t>
  </si>
  <si>
    <t>円グラフが大人気？</t>
  </si>
  <si>
    <t xml:space="preserve">べつやくメソッド導入２日目 </t>
  </si>
  <si>
    <t xml:space="preserve">べつやくメソッド </t>
  </si>
  <si>
    <t>べつやくメソッドを試す</t>
  </si>
  <si>
    <t>[IT]長澤まさみの成分解析の結果を「べつやくメソッド」で表示してみた話</t>
  </si>
  <si>
    <t>べつやくめそっどなるものを使ってみる</t>
  </si>
  <si>
    <t xml:space="preserve">息子（３歳）の成長を考える </t>
  </si>
  <si>
    <t xml:space="preserve">ラーメンブログ的べつやくメソッド </t>
  </si>
  <si>
    <t>「べつやく」メソッド作成サービス</t>
  </si>
  <si>
    <t>家庭訪問</t>
  </si>
  <si>
    <t xml:space="preserve">ギョーザッザッザッ </t>
  </si>
  <si>
    <t>べつやくメソッドについて</t>
  </si>
  <si>
    <t>[雑記]円グラフ</t>
  </si>
  <si>
    <t xml:space="preserve">べつやくメソッド用　円グラフ作成君 </t>
  </si>
  <si>
    <t>今何してる？</t>
  </si>
  <si>
    <t>センセイの鞄 / 川上 弘美</t>
  </si>
  <si>
    <t>拓グラフ</t>
  </si>
  <si>
    <t xml:space="preserve">べつやくメソッド </t>
  </si>
  <si>
    <t>べつやくメソッドがブレイクして嬉しい</t>
  </si>
  <si>
    <t>サイト</t>
  </si>
  <si>
    <t>円グラフであらわす</t>
  </si>
  <si>
    <t>選挙結果</t>
  </si>
  <si>
    <t>”べつやくメソッド”的グラフを簡単作成！「HeartRails Graph」</t>
  </si>
  <si>
    <t>http://money-money-money.seesaa.net/article/38297894.html</t>
  </si>
  <si>
    <t>HeartRails でいろいろ</t>
  </si>
  <si>
    <t>http://a3works.exblog.jp/5123271</t>
  </si>
  <si>
    <t xml:space="preserve">べつやくメソッド導入 </t>
  </si>
  <si>
    <t>http://blog.livedoor.jp/kojixr7g/archives/50984518.html</t>
  </si>
  <si>
    <t>べつやくメソッド的円グラフを生成できる「HeartRails Graph」</t>
  </si>
  <si>
    <t>http://tomytaku.blog14.fc2.com/blog-entry-669.html</t>
  </si>
  <si>
    <t>円グラフを簡単に作れるブログパーツ</t>
  </si>
  <si>
    <t>自分の気持ちをグラフにしてみる</t>
  </si>
  <si>
    <t>べつやくメソッドの時代が来た</t>
  </si>
  <si>
    <t>[Web]使ってみた</t>
  </si>
  <si>
    <t>http://d.hatena.ne.jp/tito_3G/20070408/1176052594</t>
  </si>
  <si>
    <t>大流行中のべつやくメソッドをはじめてみよう！</t>
  </si>
  <si>
    <t>http://lemaire.jugem.jp/?eid=65</t>
  </si>
  <si>
    <t>[雑記] べつやくメソッド</t>
  </si>
  <si>
    <t xml:space="preserve"> なんとなく</t>
  </si>
  <si>
    <t>円グラフを作成できるブログパーツ</t>
  </si>
  <si>
    <t>円グラフ使って見た</t>
  </si>
  <si>
    <t>べつやくメソッド。</t>
  </si>
  <si>
    <t>べつやくメソッド vs 俺メソッド</t>
  </si>
  <si>
    <t>日本生まれの可視化手法「べつやくメソッド」とその支援ツール</t>
  </si>
  <si>
    <t>円グラフで感想：ぼのぼの29巻</t>
  </si>
  <si>
    <t>浅草へ</t>
  </si>
  <si>
    <t xml:space="preserve">べつやくメソッドで描く今日の気分 </t>
  </si>
  <si>
    <t>べつやくメソッド その２</t>
  </si>
  <si>
    <t>ブーイングも出ない…</t>
  </si>
  <si>
    <t>新しい　評価基準を加えてみました２　円グラフで映画を表現してみる</t>
  </si>
  <si>
    <t>えねる～ぷ。</t>
  </si>
  <si>
    <t>http://k-kamerad.no-ip.com/~nucleus/index.php?itemid=214</t>
  </si>
  <si>
    <t>DVD</t>
  </si>
  <si>
    <t xml:space="preserve">なんとか1週間終了。そして円グラフ。 </t>
  </si>
  <si>
    <t>http://yaplog.jp/penmizu/archive/156</t>
  </si>
  <si>
    <t>松本明子参上！</t>
  </si>
  <si>
    <t>チャチャタウン</t>
  </si>
  <si>
    <t>新.モスと感想。</t>
  </si>
  <si>
    <t>『バタフライ・エフェクト』</t>
  </si>
  <si>
    <t>「べつやくメソッド」凄い事になってない？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</si>
</sst>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6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dkarma.blog86.fc2.com/blog-entry-93.html" TargetMode="External" /><Relationship Id="rId2" Type="http://schemas.openxmlformats.org/officeDocument/2006/relationships/hyperlink" Target="http://an-ryumon.cocolog-nifty.com/weblog/2007/04/post_1345.html" TargetMode="External" /><Relationship Id="rId3" Type="http://schemas.openxmlformats.org/officeDocument/2006/relationships/hyperlink" Target="http://hyper.tom-plus.com/?eid=607789" TargetMode="External" /><Relationship Id="rId4" Type="http://schemas.openxmlformats.org/officeDocument/2006/relationships/hyperlink" Target="http://dcg.way-nifty.com/dcg/2007/04/post_6bbc.html" TargetMode="External" /><Relationship Id="rId5" Type="http://schemas.openxmlformats.org/officeDocument/2006/relationships/hyperlink" Target="http://takashi.5252.jp/blog/archives/2007/04/12_211622.html" TargetMode="External" /><Relationship Id="rId6" Type="http://schemas.openxmlformats.org/officeDocument/2006/relationships/hyperlink" Target="http://d.hatena.ne.jp/gigi-net/20070414" TargetMode="External" /><Relationship Id="rId7" Type="http://schemas.openxmlformats.org/officeDocument/2006/relationships/hyperlink" Target="http://d.hatena.ne.jp/gaihanboshi/20070414/1176520876" TargetMode="External" /><Relationship Id="rId8" Type="http://schemas.openxmlformats.org/officeDocument/2006/relationships/hyperlink" Target="http://aal-glay.cocolog-nifty.com/blog/2007/04/post_d943.html" TargetMode="External" /><Relationship Id="rId9" Type="http://schemas.openxmlformats.org/officeDocument/2006/relationships/hyperlink" Target="http://d.hatena.ne.jp/yuu999999/20070414" TargetMode="External" /><Relationship Id="rId10" Type="http://schemas.openxmlformats.org/officeDocument/2006/relationships/hyperlink" Target="http://blog.so-net.ne.jp/punir/2007-04-13" TargetMode="External" /><Relationship Id="rId11" Type="http://schemas.openxmlformats.org/officeDocument/2006/relationships/hyperlink" Target="http://ameblo.jp/moaikids/entry-10030703609.html" TargetMode="External" /><Relationship Id="rId12" Type="http://schemas.openxmlformats.org/officeDocument/2006/relationships/hyperlink" Target="http://blogs.yahoo.co.jp/mie_mama_2000/17562672.html" TargetMode="External" /><Relationship Id="rId13" Type="http://schemas.openxmlformats.org/officeDocument/2006/relationships/hyperlink" Target="http://blog.livedoor.jp/overtherainbow7/archives/50875238.html" TargetMode="External" /><Relationship Id="rId14" Type="http://schemas.openxmlformats.org/officeDocument/2006/relationships/hyperlink" Target="http://ameblo.jp/sansansan/entry-10030642111.html" TargetMode="External" /><Relationship Id="rId15" Type="http://schemas.openxmlformats.org/officeDocument/2006/relationships/hyperlink" Target="http://mitaimon.cocolog-nifty.com/blog/2007/04/post_057b.html" TargetMode="External" /><Relationship Id="rId16" Type="http://schemas.openxmlformats.org/officeDocument/2006/relationships/hyperlink" Target="http://money-money-money.seesaa.net/article/38297894.html" TargetMode="External" /><Relationship Id="rId17" Type="http://schemas.openxmlformats.org/officeDocument/2006/relationships/hyperlink" Target="http://d.hatena.ne.jp/Komarch/20070412" TargetMode="External" /><Relationship Id="rId18" Type="http://schemas.openxmlformats.org/officeDocument/2006/relationships/hyperlink" Target="http://a3works.exblog.jp/5123271" TargetMode="External" /><Relationship Id="rId19" Type="http://schemas.openxmlformats.org/officeDocument/2006/relationships/hyperlink" Target="http://konotomoko.vox.com/library/post/arrows-of-powerpoint.html" TargetMode="External" /><Relationship Id="rId20" Type="http://schemas.openxmlformats.org/officeDocument/2006/relationships/hyperlink" Target="http://blog.livedoor.jp/bmethod/archives/50090883.html" TargetMode="External" /><Relationship Id="rId21" Type="http://schemas.openxmlformats.org/officeDocument/2006/relationships/hyperlink" Target="http://d.hatena.ne.jp/tito_3G/20070408/1176052594" TargetMode="External" /><Relationship Id="rId22" Type="http://schemas.openxmlformats.org/officeDocument/2006/relationships/hyperlink" Target="http://tomytaku.blog14.fc2.com/blog-entry-669.html" TargetMode="External" /><Relationship Id="rId23" Type="http://schemas.openxmlformats.org/officeDocument/2006/relationships/hyperlink" Target="http://www.star-lit.com/blog/2007/04/post_142.html" TargetMode="External" /><Relationship Id="rId24" Type="http://schemas.openxmlformats.org/officeDocument/2006/relationships/hyperlink" Target="http://uschie.way-nifty.com/uschie/2007/04/post_24f4.html" TargetMode="External" /><Relationship Id="rId25" Type="http://schemas.openxmlformats.org/officeDocument/2006/relationships/hyperlink" Target="http://misty.at.webry.info/200704/article_2.html" TargetMode="External" /><Relationship Id="rId26" Type="http://schemas.openxmlformats.org/officeDocument/2006/relationships/hyperlink" Target="http://kosstyle.blog16.fc2.com/blog-entry-443.html" TargetMode="External" /><Relationship Id="rId27" Type="http://schemas.openxmlformats.org/officeDocument/2006/relationships/hyperlink" Target="http://blog.livedoor.jp/kojixr7g/archives/50984518.html" TargetMode="External" /><Relationship Id="rId28" Type="http://schemas.openxmlformats.org/officeDocument/2006/relationships/hyperlink" Target="http://lemaire.jugem.jp/?eid=65" TargetMode="External" /><Relationship Id="rId29" Type="http://schemas.openxmlformats.org/officeDocument/2006/relationships/hyperlink" Target="http://k-kamerad.no-ip.com/~nucleus/index.php?itemid=214" TargetMode="External" /><Relationship Id="rId30" Type="http://schemas.openxmlformats.org/officeDocument/2006/relationships/hyperlink" Target="http://yaplog.jp/penmizu/archive/156" TargetMode="External" /><Relationship Id="rId31" Type="http://schemas.openxmlformats.org/officeDocument/2006/relationships/hyperlink" Target="http://blog.so-net.ne.jp/doggie/2007-04-14" TargetMode="External" /><Relationship Id="rId32" Type="http://schemas.openxmlformats.org/officeDocument/2006/relationships/hyperlink" Target="http://d.hatena.ne.jp/riko_pear_child/20070414" TargetMode="External" /><Relationship Id="rId33" Type="http://schemas.openxmlformats.org/officeDocument/2006/relationships/hyperlink" Target="http://spe03.jugem.jp/?eid=3322" TargetMode="External" /><Relationship Id="rId34" Type="http://schemas.openxmlformats.org/officeDocument/2006/relationships/hyperlink" Target="http://misty.at.webry.info/200704/article_2.html" TargetMode="External" /><Relationship Id="rId35" Type="http://schemas.openxmlformats.org/officeDocument/2006/relationships/hyperlink" Target="http://asiamoth.com/mt/archives/2007-04/10_2350.php" TargetMode="External" /><Relationship Id="rId36" Type="http://schemas.openxmlformats.org/officeDocument/2006/relationships/hyperlink" Target="http://uwa.potetihouse.com/blog/2007/04/08/post_46.html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115" zoomScaleNormal="115" workbookViewId="0" topLeftCell="A109">
      <selection activeCell="A196" sqref="A196"/>
    </sheetView>
  </sheetViews>
  <sheetFormatPr defaultColWidth="9.00390625" defaultRowHeight="13.5"/>
  <cols>
    <col min="1" max="1" width="26.50390625" style="3" customWidth="1"/>
    <col min="2" max="2" width="34.125" style="3" customWidth="1"/>
    <col min="3" max="4" width="10.50390625" style="3" bestFit="1" customWidth="1"/>
    <col min="5" max="5" width="9.875" style="3" customWidth="1"/>
    <col min="6" max="6" width="18.00390625" style="3" bestFit="1" customWidth="1"/>
    <col min="7" max="7" width="13.00390625" style="3" bestFit="1" customWidth="1"/>
    <col min="9" max="9" width="14.00390625" style="0" bestFit="1" customWidth="1"/>
  </cols>
  <sheetData>
    <row r="1" spans="1:9" ht="13.5">
      <c r="A1" s="3" t="s">
        <v>136</v>
      </c>
      <c r="B1" s="3" t="s">
        <v>156</v>
      </c>
      <c r="C1" s="3" t="s">
        <v>6</v>
      </c>
      <c r="D1" s="3" t="s">
        <v>0</v>
      </c>
      <c r="E1" s="3" t="s">
        <v>2</v>
      </c>
      <c r="F1" s="3" t="s">
        <v>1</v>
      </c>
      <c r="G1" s="3" t="s">
        <v>7</v>
      </c>
      <c r="I1" t="s">
        <v>114</v>
      </c>
    </row>
    <row r="2" spans="1:11" ht="13.5">
      <c r="A2" s="3" t="s">
        <v>157</v>
      </c>
      <c r="B2" s="4" t="s">
        <v>137</v>
      </c>
      <c r="C2" s="5">
        <v>39186</v>
      </c>
      <c r="D2" s="3">
        <v>1</v>
      </c>
      <c r="E2" s="3">
        <v>4</v>
      </c>
      <c r="F2" s="3" t="s">
        <v>111</v>
      </c>
      <c r="I2" t="s">
        <v>117</v>
      </c>
      <c r="J2">
        <f aca="true" t="shared" si="0" ref="J2:J9">COUNTIF(F$1:F$65536,I2)</f>
        <v>114</v>
      </c>
      <c r="K2" s="2">
        <f>J2/J10</f>
        <v>0.5968586387434555</v>
      </c>
    </row>
    <row r="3" spans="1:11" ht="13.5">
      <c r="A3" s="3" t="s">
        <v>158</v>
      </c>
      <c r="B3" s="3" t="s">
        <v>92</v>
      </c>
      <c r="C3" s="5">
        <v>39186</v>
      </c>
      <c r="D3" s="3">
        <v>1</v>
      </c>
      <c r="E3" s="3">
        <v>5</v>
      </c>
      <c r="F3" s="3" t="s">
        <v>112</v>
      </c>
      <c r="I3" t="s">
        <v>5</v>
      </c>
      <c r="J3">
        <f t="shared" si="0"/>
        <v>14</v>
      </c>
      <c r="K3" s="2">
        <f>J3/J10</f>
        <v>0.07329842931937172</v>
      </c>
    </row>
    <row r="4" spans="1:11" ht="13.5">
      <c r="A4" s="3" t="s">
        <v>159</v>
      </c>
      <c r="B4" s="4" t="s">
        <v>160</v>
      </c>
      <c r="C4" s="5">
        <v>39186</v>
      </c>
      <c r="D4" s="3">
        <v>1</v>
      </c>
      <c r="E4" s="3">
        <v>5</v>
      </c>
      <c r="F4" s="3" t="s">
        <v>113</v>
      </c>
      <c r="I4" t="s">
        <v>112</v>
      </c>
      <c r="J4">
        <f t="shared" si="0"/>
        <v>30</v>
      </c>
      <c r="K4" s="2">
        <f>J4/J10</f>
        <v>0.15706806282722513</v>
      </c>
    </row>
    <row r="5" spans="1:11" ht="13.5">
      <c r="A5" s="3" t="s">
        <v>161</v>
      </c>
      <c r="B5" s="4" t="s">
        <v>162</v>
      </c>
      <c r="C5" s="5">
        <v>39186</v>
      </c>
      <c r="D5" s="3">
        <v>6</v>
      </c>
      <c r="E5" s="3">
        <v>5</v>
      </c>
      <c r="F5" s="3" t="s">
        <v>112</v>
      </c>
      <c r="I5" t="s">
        <v>29</v>
      </c>
      <c r="J5">
        <f t="shared" si="0"/>
        <v>5</v>
      </c>
      <c r="K5" s="2">
        <f>J5/J10</f>
        <v>0.02617801047120419</v>
      </c>
    </row>
    <row r="6" spans="5:11" ht="13.5">
      <c r="E6" s="3">
        <v>5</v>
      </c>
      <c r="F6" s="3" t="s">
        <v>112</v>
      </c>
      <c r="I6" t="s">
        <v>3</v>
      </c>
      <c r="J6">
        <f t="shared" si="0"/>
        <v>7</v>
      </c>
      <c r="K6" s="2">
        <f>J6/J10</f>
        <v>0.03664921465968586</v>
      </c>
    </row>
    <row r="7" spans="5:11" ht="13.5">
      <c r="E7" s="3">
        <v>5</v>
      </c>
      <c r="F7" s="3" t="s">
        <v>29</v>
      </c>
      <c r="I7" t="s">
        <v>111</v>
      </c>
      <c r="J7">
        <f t="shared" si="0"/>
        <v>17</v>
      </c>
      <c r="K7" s="2">
        <f>J7/J10</f>
        <v>0.08900523560209424</v>
      </c>
    </row>
    <row r="8" spans="5:11" ht="13.5">
      <c r="E8" s="3">
        <v>5</v>
      </c>
      <c r="F8" s="3" t="s">
        <v>117</v>
      </c>
      <c r="G8" s="3" t="s">
        <v>18</v>
      </c>
      <c r="I8" t="s">
        <v>113</v>
      </c>
      <c r="J8">
        <f t="shared" si="0"/>
        <v>4</v>
      </c>
      <c r="K8" s="2">
        <f>J8/J10</f>
        <v>0.020942408376963352</v>
      </c>
    </row>
    <row r="9" spans="5:10" ht="13.5">
      <c r="E9" s="3">
        <v>5</v>
      </c>
      <c r="F9" s="3" t="s">
        <v>29</v>
      </c>
      <c r="I9" t="s">
        <v>115</v>
      </c>
      <c r="J9">
        <f t="shared" si="0"/>
        <v>0</v>
      </c>
    </row>
    <row r="10" spans="5:11" ht="13.5">
      <c r="E10" s="3">
        <v>6</v>
      </c>
      <c r="F10" s="3" t="s">
        <v>5</v>
      </c>
      <c r="J10">
        <f>SUM(J2:J9)</f>
        <v>191</v>
      </c>
      <c r="K10" s="2">
        <f>SUM(K2:K9)</f>
        <v>0.9999999999999999</v>
      </c>
    </row>
    <row r="11" spans="1:6" ht="13.5">
      <c r="A11" s="3" t="s">
        <v>163</v>
      </c>
      <c r="B11" s="4" t="s">
        <v>164</v>
      </c>
      <c r="C11" s="5">
        <v>39186</v>
      </c>
      <c r="D11" s="3">
        <v>1</v>
      </c>
      <c r="E11" s="3">
        <v>5</v>
      </c>
      <c r="F11" s="3" t="s">
        <v>112</v>
      </c>
    </row>
    <row r="12" spans="1:10" ht="13.5">
      <c r="A12" s="3" t="s">
        <v>165</v>
      </c>
      <c r="B12" s="4" t="s">
        <v>166</v>
      </c>
      <c r="C12" s="5">
        <v>39186</v>
      </c>
      <c r="D12" s="3">
        <v>1</v>
      </c>
      <c r="E12" s="3">
        <v>5</v>
      </c>
      <c r="F12" s="3" t="s">
        <v>117</v>
      </c>
      <c r="G12" s="3" t="s">
        <v>167</v>
      </c>
      <c r="I12" t="s">
        <v>116</v>
      </c>
      <c r="J12">
        <f>COUNTIF(G:G,I12)</f>
        <v>9</v>
      </c>
    </row>
    <row r="13" spans="1:10" ht="13.5">
      <c r="A13" s="3" t="s">
        <v>168</v>
      </c>
      <c r="B13" s="4" t="s">
        <v>169</v>
      </c>
      <c r="C13" s="5">
        <v>39186</v>
      </c>
      <c r="D13" s="3">
        <v>1</v>
      </c>
      <c r="E13" s="3">
        <v>6</v>
      </c>
      <c r="F13" s="3" t="s">
        <v>5</v>
      </c>
      <c r="I13" t="s">
        <v>27</v>
      </c>
      <c r="J13">
        <f>COUNTIF(G:G,I13)</f>
        <v>19</v>
      </c>
    </row>
    <row r="14" spans="1:7" ht="13.5">
      <c r="A14" s="3" t="s">
        <v>170</v>
      </c>
      <c r="B14" s="4" t="s">
        <v>171</v>
      </c>
      <c r="C14" s="5">
        <v>39186</v>
      </c>
      <c r="D14" s="3">
        <v>2</v>
      </c>
      <c r="E14" s="3">
        <v>4</v>
      </c>
      <c r="F14" s="3" t="s">
        <v>117</v>
      </c>
      <c r="G14" s="3" t="s">
        <v>103</v>
      </c>
    </row>
    <row r="15" spans="5:7" ht="13.5">
      <c r="E15" s="3">
        <v>5</v>
      </c>
      <c r="F15" s="3" t="s">
        <v>117</v>
      </c>
      <c r="G15" s="3" t="s">
        <v>103</v>
      </c>
    </row>
    <row r="16" spans="1:9" ht="13.5">
      <c r="A16" s="3" t="s">
        <v>172</v>
      </c>
      <c r="B16" s="4" t="s">
        <v>173</v>
      </c>
      <c r="C16" s="5">
        <v>39185</v>
      </c>
      <c r="D16" s="3">
        <v>1</v>
      </c>
      <c r="E16" s="3">
        <v>5</v>
      </c>
      <c r="F16" s="3" t="s">
        <v>117</v>
      </c>
      <c r="G16" s="3" t="s">
        <v>174</v>
      </c>
      <c r="I16" t="s">
        <v>118</v>
      </c>
    </row>
    <row r="17" spans="1:11" ht="13.5">
      <c r="A17" s="3" t="s">
        <v>161</v>
      </c>
      <c r="B17" s="4" t="s">
        <v>175</v>
      </c>
      <c r="C17" s="5">
        <v>39185</v>
      </c>
      <c r="D17" s="3">
        <v>1</v>
      </c>
      <c r="E17" s="3">
        <v>5</v>
      </c>
      <c r="F17" s="3" t="s">
        <v>3</v>
      </c>
      <c r="I17" s="1">
        <v>39180</v>
      </c>
      <c r="J17">
        <f aca="true" t="shared" si="1" ref="J17:J23">COUNTIF(C$1:C$65536,I17)</f>
        <v>19</v>
      </c>
      <c r="K17" t="s">
        <v>119</v>
      </c>
    </row>
    <row r="18" spans="1:11" ht="13.5">
      <c r="A18" s="6" t="s">
        <v>176</v>
      </c>
      <c r="B18" s="4" t="s">
        <v>177</v>
      </c>
      <c r="C18" s="5">
        <v>39185</v>
      </c>
      <c r="D18" s="3">
        <v>1</v>
      </c>
      <c r="E18" s="3">
        <v>5</v>
      </c>
      <c r="F18" s="3" t="s">
        <v>112</v>
      </c>
      <c r="I18" s="1">
        <v>39181</v>
      </c>
      <c r="J18">
        <f t="shared" si="1"/>
        <v>24</v>
      </c>
      <c r="K18" t="s">
        <v>120</v>
      </c>
    </row>
    <row r="19" spans="1:11" ht="13.5">
      <c r="A19" s="3" t="s">
        <v>140</v>
      </c>
      <c r="B19" s="4" t="s">
        <v>178</v>
      </c>
      <c r="C19" s="5">
        <v>39185</v>
      </c>
      <c r="D19" s="3">
        <v>1</v>
      </c>
      <c r="E19" s="3">
        <v>5</v>
      </c>
      <c r="F19" s="3" t="s">
        <v>117</v>
      </c>
      <c r="G19" s="3" t="s">
        <v>179</v>
      </c>
      <c r="I19" s="1">
        <v>39182</v>
      </c>
      <c r="J19">
        <f t="shared" si="1"/>
        <v>19</v>
      </c>
      <c r="K19" t="s">
        <v>121</v>
      </c>
    </row>
    <row r="20" spans="1:11" ht="13.5">
      <c r="A20" s="3" t="s">
        <v>180</v>
      </c>
      <c r="B20" s="4" t="s">
        <v>181</v>
      </c>
      <c r="C20" s="5">
        <v>39185</v>
      </c>
      <c r="D20" s="3">
        <v>1</v>
      </c>
      <c r="E20" s="3">
        <v>5</v>
      </c>
      <c r="F20" s="3" t="s">
        <v>117</v>
      </c>
      <c r="G20" s="3" t="s">
        <v>179</v>
      </c>
      <c r="I20" s="1">
        <v>39183</v>
      </c>
      <c r="J20">
        <f t="shared" si="1"/>
        <v>28</v>
      </c>
      <c r="K20" t="s">
        <v>122</v>
      </c>
    </row>
    <row r="21" spans="1:11" ht="13.5">
      <c r="A21" s="3" t="s">
        <v>182</v>
      </c>
      <c r="B21" s="4" t="s">
        <v>183</v>
      </c>
      <c r="C21" s="5">
        <v>39185</v>
      </c>
      <c r="D21" s="3">
        <v>2</v>
      </c>
      <c r="E21" s="3">
        <v>5</v>
      </c>
      <c r="F21" s="3" t="s">
        <v>117</v>
      </c>
      <c r="G21" s="3" t="s">
        <v>184</v>
      </c>
      <c r="I21" s="1">
        <v>39184</v>
      </c>
      <c r="J21">
        <f t="shared" si="1"/>
        <v>20</v>
      </c>
      <c r="K21" t="s">
        <v>123</v>
      </c>
    </row>
    <row r="22" spans="5:11" ht="13.5">
      <c r="E22" s="3">
        <v>3</v>
      </c>
      <c r="F22" s="3" t="s">
        <v>117</v>
      </c>
      <c r="G22" s="3" t="s">
        <v>184</v>
      </c>
      <c r="I22" s="1">
        <v>39185</v>
      </c>
      <c r="J22">
        <f t="shared" si="1"/>
        <v>9</v>
      </c>
      <c r="K22" t="s">
        <v>124</v>
      </c>
    </row>
    <row r="23" spans="1:11" ht="13.5">
      <c r="A23" s="3" t="s">
        <v>185</v>
      </c>
      <c r="B23" s="4" t="s">
        <v>186</v>
      </c>
      <c r="C23" s="5">
        <v>39185</v>
      </c>
      <c r="D23" s="3">
        <v>1</v>
      </c>
      <c r="E23" s="3">
        <v>4</v>
      </c>
      <c r="F23" s="3" t="s">
        <v>117</v>
      </c>
      <c r="G23" s="3" t="s">
        <v>187</v>
      </c>
      <c r="I23" s="1">
        <v>39186</v>
      </c>
      <c r="J23">
        <f t="shared" si="1"/>
        <v>11</v>
      </c>
      <c r="K23" t="s">
        <v>125</v>
      </c>
    </row>
    <row r="24" spans="1:10" ht="13.5">
      <c r="A24" s="3" t="s">
        <v>188</v>
      </c>
      <c r="B24" s="4" t="s">
        <v>189</v>
      </c>
      <c r="C24" s="5">
        <v>39185</v>
      </c>
      <c r="D24" s="3">
        <v>2</v>
      </c>
      <c r="E24" s="3">
        <v>8</v>
      </c>
      <c r="F24" s="3" t="s">
        <v>111</v>
      </c>
      <c r="G24" s="3" t="s">
        <v>190</v>
      </c>
      <c r="J24">
        <f>SUM(J17:J23)</f>
        <v>130</v>
      </c>
    </row>
    <row r="25" spans="5:7" ht="13.5">
      <c r="E25" s="3">
        <v>8</v>
      </c>
      <c r="F25" s="3" t="s">
        <v>111</v>
      </c>
      <c r="G25" s="3" t="s">
        <v>190</v>
      </c>
    </row>
    <row r="26" spans="1:9" ht="13.5">
      <c r="A26" s="3" t="s">
        <v>191</v>
      </c>
      <c r="B26" s="3" t="s">
        <v>8</v>
      </c>
      <c r="C26" s="5">
        <v>39184</v>
      </c>
      <c r="D26" s="3">
        <v>1</v>
      </c>
      <c r="E26" s="3">
        <v>4</v>
      </c>
      <c r="F26" s="3" t="s">
        <v>3</v>
      </c>
      <c r="I26" t="s">
        <v>126</v>
      </c>
    </row>
    <row r="27" spans="1:11" ht="13.5">
      <c r="A27" s="3" t="s">
        <v>192</v>
      </c>
      <c r="B27" s="4" t="s">
        <v>193</v>
      </c>
      <c r="C27" s="5">
        <v>39184</v>
      </c>
      <c r="D27" s="3">
        <v>1</v>
      </c>
      <c r="E27" s="3">
        <v>4</v>
      </c>
      <c r="F27" s="3" t="s">
        <v>117</v>
      </c>
      <c r="G27" s="3" t="s">
        <v>9</v>
      </c>
      <c r="I27" t="s">
        <v>128</v>
      </c>
      <c r="J27">
        <f aca="true" t="shared" si="2" ref="J27:J34">COUNTIF(D$1:D$65536,K27)</f>
        <v>104</v>
      </c>
      <c r="K27">
        <v>1</v>
      </c>
    </row>
    <row r="28" spans="1:11" ht="13.5">
      <c r="A28" s="3" t="s">
        <v>194</v>
      </c>
      <c r="B28" s="4" t="s">
        <v>195</v>
      </c>
      <c r="C28" s="5">
        <v>39184</v>
      </c>
      <c r="D28" s="3">
        <v>3</v>
      </c>
      <c r="E28" s="3">
        <v>6</v>
      </c>
      <c r="F28" s="3" t="s">
        <v>111</v>
      </c>
      <c r="I28" t="s">
        <v>129</v>
      </c>
      <c r="J28">
        <f t="shared" si="2"/>
        <v>15</v>
      </c>
      <c r="K28">
        <v>2</v>
      </c>
    </row>
    <row r="29" spans="5:11" ht="13.5">
      <c r="E29" s="3">
        <v>6</v>
      </c>
      <c r="F29" s="3" t="s">
        <v>111</v>
      </c>
      <c r="I29" t="s">
        <v>130</v>
      </c>
      <c r="J29">
        <f t="shared" si="2"/>
        <v>5</v>
      </c>
      <c r="K29">
        <v>3</v>
      </c>
    </row>
    <row r="30" spans="5:11" ht="13.5">
      <c r="E30" s="3">
        <v>7</v>
      </c>
      <c r="F30" s="3" t="s">
        <v>29</v>
      </c>
      <c r="I30" t="s">
        <v>131</v>
      </c>
      <c r="J30">
        <f t="shared" si="2"/>
        <v>2</v>
      </c>
      <c r="K30">
        <v>5</v>
      </c>
    </row>
    <row r="31" spans="1:11" ht="13.5">
      <c r="A31" s="3" t="s">
        <v>196</v>
      </c>
      <c r="B31" s="3" t="s">
        <v>10</v>
      </c>
      <c r="C31" s="5">
        <v>39184</v>
      </c>
      <c r="D31" s="3">
        <v>1</v>
      </c>
      <c r="E31" s="3">
        <v>4</v>
      </c>
      <c r="F31" s="3" t="s">
        <v>5</v>
      </c>
      <c r="I31" t="s">
        <v>132</v>
      </c>
      <c r="J31">
        <f t="shared" si="2"/>
        <v>1</v>
      </c>
      <c r="K31">
        <v>6</v>
      </c>
    </row>
    <row r="32" spans="1:11" ht="13.5">
      <c r="A32" s="3" t="s">
        <v>197</v>
      </c>
      <c r="B32" s="3" t="s">
        <v>11</v>
      </c>
      <c r="C32" s="5">
        <v>39184</v>
      </c>
      <c r="D32" s="3">
        <v>1</v>
      </c>
      <c r="E32" s="3">
        <v>5</v>
      </c>
      <c r="F32" s="3" t="s">
        <v>117</v>
      </c>
      <c r="G32" s="3" t="s">
        <v>179</v>
      </c>
      <c r="I32" t="s">
        <v>133</v>
      </c>
      <c r="J32">
        <f t="shared" si="2"/>
        <v>1</v>
      </c>
      <c r="K32">
        <v>7</v>
      </c>
    </row>
    <row r="33" spans="1:11" ht="13.5">
      <c r="A33" s="3" t="s">
        <v>198</v>
      </c>
      <c r="B33" s="4" t="s">
        <v>139</v>
      </c>
      <c r="C33" s="5">
        <v>39184</v>
      </c>
      <c r="D33" s="3">
        <v>7</v>
      </c>
      <c r="E33" s="3">
        <v>4</v>
      </c>
      <c r="F33" s="3" t="s">
        <v>112</v>
      </c>
      <c r="I33" t="s">
        <v>134</v>
      </c>
      <c r="J33">
        <f t="shared" si="2"/>
        <v>1</v>
      </c>
      <c r="K33">
        <v>8</v>
      </c>
    </row>
    <row r="34" spans="5:11" ht="13.5">
      <c r="E34" s="3">
        <v>4</v>
      </c>
      <c r="F34" s="3" t="s">
        <v>117</v>
      </c>
      <c r="G34" s="3" t="s">
        <v>12</v>
      </c>
      <c r="I34" t="s">
        <v>135</v>
      </c>
      <c r="J34">
        <f t="shared" si="2"/>
        <v>1</v>
      </c>
      <c r="K34">
        <v>11</v>
      </c>
    </row>
    <row r="35" spans="5:10" ht="13.5">
      <c r="E35" s="3">
        <v>5</v>
      </c>
      <c r="F35" s="3" t="s">
        <v>112</v>
      </c>
      <c r="J35">
        <f>SUM(J27:J34)</f>
        <v>130</v>
      </c>
    </row>
    <row r="36" spans="5:7" ht="13.5">
      <c r="E36" s="3">
        <v>5</v>
      </c>
      <c r="F36" s="3" t="s">
        <v>117</v>
      </c>
      <c r="G36" s="3" t="s">
        <v>12</v>
      </c>
    </row>
    <row r="37" spans="5:9" ht="13.5">
      <c r="E37" s="3">
        <v>4</v>
      </c>
      <c r="F37" s="3" t="s">
        <v>112</v>
      </c>
      <c r="I37" t="s">
        <v>127</v>
      </c>
    </row>
    <row r="38" spans="5:10" ht="13.5">
      <c r="E38" s="3">
        <v>5</v>
      </c>
      <c r="F38" s="3" t="s">
        <v>117</v>
      </c>
      <c r="G38" s="3" t="s">
        <v>187</v>
      </c>
      <c r="I38">
        <v>2</v>
      </c>
      <c r="J38">
        <f aca="true" t="shared" si="3" ref="J38:J44">COUNTIF(E$1:E$65536,I38)</f>
        <v>8</v>
      </c>
    </row>
    <row r="39" spans="5:10" ht="13.5">
      <c r="E39" s="3">
        <v>6</v>
      </c>
      <c r="F39" s="3" t="s">
        <v>117</v>
      </c>
      <c r="G39" s="3" t="s">
        <v>187</v>
      </c>
      <c r="I39">
        <v>3</v>
      </c>
      <c r="J39">
        <f t="shared" si="3"/>
        <v>14</v>
      </c>
    </row>
    <row r="40" spans="1:10" ht="13.5">
      <c r="A40" s="3" t="s">
        <v>199</v>
      </c>
      <c r="B40" s="3" t="s">
        <v>14</v>
      </c>
      <c r="C40" s="5">
        <v>39184</v>
      </c>
      <c r="D40" s="3">
        <v>11</v>
      </c>
      <c r="E40" s="3">
        <v>4</v>
      </c>
      <c r="F40" s="3" t="s">
        <v>117</v>
      </c>
      <c r="G40" s="3" t="s">
        <v>13</v>
      </c>
      <c r="I40">
        <v>4</v>
      </c>
      <c r="J40">
        <f t="shared" si="3"/>
        <v>56</v>
      </c>
    </row>
    <row r="41" spans="5:10" ht="13.5">
      <c r="E41" s="3">
        <v>4</v>
      </c>
      <c r="F41" s="3" t="s">
        <v>117</v>
      </c>
      <c r="G41" s="3" t="s">
        <v>13</v>
      </c>
      <c r="I41">
        <v>5</v>
      </c>
      <c r="J41">
        <f t="shared" si="3"/>
        <v>79</v>
      </c>
    </row>
    <row r="42" spans="5:10" ht="13.5">
      <c r="E42" s="3">
        <v>6</v>
      </c>
      <c r="F42" s="3" t="s">
        <v>117</v>
      </c>
      <c r="G42" s="3" t="s">
        <v>13</v>
      </c>
      <c r="I42">
        <v>6</v>
      </c>
      <c r="J42">
        <f t="shared" si="3"/>
        <v>24</v>
      </c>
    </row>
    <row r="43" spans="5:10" ht="13.5">
      <c r="E43" s="3">
        <v>2</v>
      </c>
      <c r="F43" s="3" t="s">
        <v>117</v>
      </c>
      <c r="G43" s="3" t="s">
        <v>13</v>
      </c>
      <c r="I43">
        <v>7</v>
      </c>
      <c r="J43">
        <f t="shared" si="3"/>
        <v>7</v>
      </c>
    </row>
    <row r="44" spans="5:10" ht="13.5">
      <c r="E44" s="3">
        <v>2</v>
      </c>
      <c r="F44" s="3" t="s">
        <v>117</v>
      </c>
      <c r="G44" s="3" t="s">
        <v>13</v>
      </c>
      <c r="I44">
        <v>8</v>
      </c>
      <c r="J44">
        <f t="shared" si="3"/>
        <v>3</v>
      </c>
    </row>
    <row r="45" spans="5:10" ht="13.5">
      <c r="E45" s="3">
        <v>4</v>
      </c>
      <c r="F45" s="3" t="s">
        <v>117</v>
      </c>
      <c r="G45" s="3" t="s">
        <v>13</v>
      </c>
      <c r="J45">
        <f>SUM(J38:J44)</f>
        <v>191</v>
      </c>
    </row>
    <row r="46" spans="5:7" ht="13.5">
      <c r="E46" s="3">
        <v>4</v>
      </c>
      <c r="F46" s="3" t="s">
        <v>117</v>
      </c>
      <c r="G46" s="3" t="s">
        <v>13</v>
      </c>
    </row>
    <row r="47" spans="5:7" ht="13.5">
      <c r="E47" s="3">
        <v>4</v>
      </c>
      <c r="F47" s="3" t="s">
        <v>117</v>
      </c>
      <c r="G47" s="3" t="s">
        <v>184</v>
      </c>
    </row>
    <row r="48" spans="5:7" ht="13.5">
      <c r="E48" s="3">
        <v>4</v>
      </c>
      <c r="F48" s="3" t="s">
        <v>117</v>
      </c>
      <c r="G48" s="3" t="s">
        <v>184</v>
      </c>
    </row>
    <row r="49" spans="5:7" ht="13.5">
      <c r="E49" s="3">
        <v>6</v>
      </c>
      <c r="F49" s="3" t="s">
        <v>117</v>
      </c>
      <c r="G49" s="3" t="s">
        <v>13</v>
      </c>
    </row>
    <row r="50" spans="5:7" ht="13.5">
      <c r="E50" s="3">
        <v>4</v>
      </c>
      <c r="F50" s="3" t="s">
        <v>117</v>
      </c>
      <c r="G50" s="3" t="s">
        <v>13</v>
      </c>
    </row>
    <row r="51" spans="1:7" ht="13.5">
      <c r="A51" s="3" t="s">
        <v>200</v>
      </c>
      <c r="B51" s="3" t="s">
        <v>15</v>
      </c>
      <c r="C51" s="5">
        <v>39184</v>
      </c>
      <c r="D51" s="3">
        <v>1</v>
      </c>
      <c r="E51" s="3">
        <v>5</v>
      </c>
      <c r="F51" s="3" t="s">
        <v>117</v>
      </c>
      <c r="G51" s="3" t="s">
        <v>49</v>
      </c>
    </row>
    <row r="52" spans="1:7" ht="13.5">
      <c r="A52" s="3" t="s">
        <v>201</v>
      </c>
      <c r="B52" s="4" t="s">
        <v>202</v>
      </c>
      <c r="C52" s="5">
        <v>39184</v>
      </c>
      <c r="D52" s="3">
        <v>1</v>
      </c>
      <c r="E52" s="3">
        <v>6</v>
      </c>
      <c r="F52" s="3" t="s">
        <v>117</v>
      </c>
      <c r="G52" s="3" t="s">
        <v>187</v>
      </c>
    </row>
    <row r="53" spans="1:6" ht="13.5">
      <c r="A53" s="3" t="s">
        <v>161</v>
      </c>
      <c r="B53" s="3" t="s">
        <v>16</v>
      </c>
      <c r="C53" s="5">
        <v>39184</v>
      </c>
      <c r="D53" s="3">
        <v>1</v>
      </c>
      <c r="E53" s="3">
        <v>4</v>
      </c>
      <c r="F53" s="3" t="s">
        <v>112</v>
      </c>
    </row>
    <row r="54" spans="1:7" ht="13.5">
      <c r="A54" s="3" t="s">
        <v>203</v>
      </c>
      <c r="B54" s="3" t="s">
        <v>17</v>
      </c>
      <c r="C54" s="5">
        <v>39184</v>
      </c>
      <c r="D54" s="3">
        <v>1</v>
      </c>
      <c r="E54" s="3">
        <v>4</v>
      </c>
      <c r="F54" s="3" t="s">
        <v>117</v>
      </c>
      <c r="G54" s="3" t="s">
        <v>204</v>
      </c>
    </row>
    <row r="55" spans="1:7" ht="13.5">
      <c r="A55" s="3" t="s">
        <v>205</v>
      </c>
      <c r="B55" s="3" t="s">
        <v>19</v>
      </c>
      <c r="C55" s="5">
        <v>39184</v>
      </c>
      <c r="D55" s="3">
        <v>1</v>
      </c>
      <c r="E55" s="3">
        <v>5</v>
      </c>
      <c r="F55" s="3" t="s">
        <v>117</v>
      </c>
      <c r="G55" s="3" t="s">
        <v>12</v>
      </c>
    </row>
    <row r="56" spans="1:7" ht="13.5">
      <c r="A56" s="4" t="s">
        <v>206</v>
      </c>
      <c r="B56" s="3" t="s">
        <v>20</v>
      </c>
      <c r="C56" s="5">
        <v>39184</v>
      </c>
      <c r="D56" s="3">
        <v>1</v>
      </c>
      <c r="E56" s="3">
        <v>6</v>
      </c>
      <c r="F56" s="3" t="s">
        <v>117</v>
      </c>
      <c r="G56" s="3" t="s">
        <v>21</v>
      </c>
    </row>
    <row r="57" spans="1:7" ht="13.5">
      <c r="A57" s="3" t="s">
        <v>207</v>
      </c>
      <c r="B57" s="3" t="s">
        <v>22</v>
      </c>
      <c r="C57" s="5">
        <v>39184</v>
      </c>
      <c r="D57" s="3">
        <v>8</v>
      </c>
      <c r="E57" s="3">
        <v>4</v>
      </c>
      <c r="F57" s="3" t="s">
        <v>117</v>
      </c>
      <c r="G57" s="3" t="s">
        <v>208</v>
      </c>
    </row>
    <row r="58" spans="5:7" ht="13.5">
      <c r="E58" s="3">
        <v>4</v>
      </c>
      <c r="F58" s="3" t="s">
        <v>117</v>
      </c>
      <c r="G58" s="3" t="s">
        <v>208</v>
      </c>
    </row>
    <row r="59" spans="5:7" ht="13.5">
      <c r="E59" s="3">
        <v>5</v>
      </c>
      <c r="F59" s="3" t="s">
        <v>117</v>
      </c>
      <c r="G59" s="3" t="s">
        <v>208</v>
      </c>
    </row>
    <row r="60" spans="5:7" ht="13.5">
      <c r="E60" s="3">
        <v>6</v>
      </c>
      <c r="F60" s="3" t="s">
        <v>117</v>
      </c>
      <c r="G60" s="3" t="s">
        <v>208</v>
      </c>
    </row>
    <row r="61" spans="5:7" ht="13.5">
      <c r="E61" s="3">
        <v>6</v>
      </c>
      <c r="F61" s="3" t="s">
        <v>117</v>
      </c>
      <c r="G61" s="3" t="s">
        <v>208</v>
      </c>
    </row>
    <row r="62" spans="5:7" ht="13.5">
      <c r="E62" s="3">
        <v>5</v>
      </c>
      <c r="F62" s="3" t="s">
        <v>117</v>
      </c>
      <c r="G62" s="3" t="s">
        <v>208</v>
      </c>
    </row>
    <row r="63" spans="5:7" ht="13.5">
      <c r="E63" s="3">
        <v>6</v>
      </c>
      <c r="F63" s="3" t="s">
        <v>117</v>
      </c>
      <c r="G63" s="3" t="s">
        <v>208</v>
      </c>
    </row>
    <row r="64" spans="5:7" ht="13.5">
      <c r="E64" s="3">
        <v>6</v>
      </c>
      <c r="F64" s="3" t="s">
        <v>117</v>
      </c>
      <c r="G64" s="3" t="s">
        <v>208</v>
      </c>
    </row>
    <row r="65" spans="1:6" ht="13.5">
      <c r="A65" s="3" t="s">
        <v>209</v>
      </c>
      <c r="B65" s="3" t="s">
        <v>23</v>
      </c>
      <c r="C65" s="5">
        <v>39184</v>
      </c>
      <c r="D65" s="3">
        <v>1</v>
      </c>
      <c r="E65" s="3">
        <v>8</v>
      </c>
      <c r="F65" s="3" t="s">
        <v>111</v>
      </c>
    </row>
    <row r="66" spans="1:6" ht="13.5">
      <c r="A66" s="3" t="s">
        <v>210</v>
      </c>
      <c r="B66" s="3" t="s">
        <v>24</v>
      </c>
      <c r="C66" s="5">
        <v>39184</v>
      </c>
      <c r="D66" s="3">
        <v>3</v>
      </c>
      <c r="E66" s="3">
        <v>4</v>
      </c>
      <c r="F66" s="3" t="s">
        <v>5</v>
      </c>
    </row>
    <row r="67" spans="5:6" ht="13.5">
      <c r="E67" s="3">
        <v>4</v>
      </c>
      <c r="F67" s="3" t="s">
        <v>5</v>
      </c>
    </row>
    <row r="68" spans="5:6" ht="13.5">
      <c r="E68" s="3">
        <v>4</v>
      </c>
      <c r="F68" s="3" t="s">
        <v>5</v>
      </c>
    </row>
    <row r="69" spans="1:6" ht="13.5">
      <c r="A69" s="3" t="s">
        <v>211</v>
      </c>
      <c r="B69" s="3" t="s">
        <v>25</v>
      </c>
      <c r="C69" s="5">
        <v>39184</v>
      </c>
      <c r="D69" s="3">
        <v>1</v>
      </c>
      <c r="E69" s="3">
        <v>5</v>
      </c>
      <c r="F69" s="3" t="s">
        <v>29</v>
      </c>
    </row>
    <row r="70" spans="1:6" ht="13.5">
      <c r="A70" s="3" t="s">
        <v>212</v>
      </c>
      <c r="B70" s="4" t="s">
        <v>213</v>
      </c>
      <c r="C70" s="5">
        <v>39184</v>
      </c>
      <c r="D70" s="3">
        <v>2</v>
      </c>
      <c r="E70" s="3">
        <v>6</v>
      </c>
      <c r="F70" s="3" t="s">
        <v>111</v>
      </c>
    </row>
    <row r="71" spans="5:6" ht="13.5">
      <c r="E71" s="3">
        <v>3</v>
      </c>
      <c r="F71" s="3" t="s">
        <v>111</v>
      </c>
    </row>
    <row r="72" spans="1:7" ht="13.5">
      <c r="A72" s="3" t="s">
        <v>214</v>
      </c>
      <c r="B72" s="3" t="s">
        <v>26</v>
      </c>
      <c r="C72" s="5">
        <v>39184</v>
      </c>
      <c r="D72" s="3">
        <v>1</v>
      </c>
      <c r="E72" s="3">
        <v>2</v>
      </c>
      <c r="F72" s="3" t="s">
        <v>117</v>
      </c>
      <c r="G72" s="3" t="s">
        <v>215</v>
      </c>
    </row>
    <row r="73" spans="1:6" ht="13.5">
      <c r="A73" s="6" t="s">
        <v>216</v>
      </c>
      <c r="B73" s="3" t="s">
        <v>28</v>
      </c>
      <c r="C73" s="5">
        <v>39183</v>
      </c>
      <c r="D73" s="3">
        <v>1</v>
      </c>
      <c r="E73" s="3">
        <v>5</v>
      </c>
      <c r="F73" s="3" t="s">
        <v>29</v>
      </c>
    </row>
    <row r="74" spans="1:7" ht="13.5">
      <c r="A74" s="3" t="s">
        <v>217</v>
      </c>
      <c r="B74" s="3" t="s">
        <v>30</v>
      </c>
      <c r="C74" s="5">
        <v>39183</v>
      </c>
      <c r="D74" s="3">
        <v>1</v>
      </c>
      <c r="E74" s="3">
        <v>6</v>
      </c>
      <c r="F74" s="3" t="s">
        <v>117</v>
      </c>
      <c r="G74" s="3" t="s">
        <v>13</v>
      </c>
    </row>
    <row r="75" spans="1:7" ht="13.5">
      <c r="A75" s="3" t="s">
        <v>218</v>
      </c>
      <c r="B75" s="3" t="s">
        <v>31</v>
      </c>
      <c r="C75" s="5">
        <v>39183</v>
      </c>
      <c r="D75" s="3">
        <v>1</v>
      </c>
      <c r="E75" s="3">
        <v>5</v>
      </c>
      <c r="F75" s="3" t="s">
        <v>117</v>
      </c>
      <c r="G75" s="3" t="s">
        <v>204</v>
      </c>
    </row>
    <row r="76" spans="1:7" ht="13.5">
      <c r="A76" s="3" t="s">
        <v>219</v>
      </c>
      <c r="B76" s="3" t="s">
        <v>32</v>
      </c>
      <c r="C76" s="5">
        <v>39183</v>
      </c>
      <c r="D76" s="3">
        <v>1</v>
      </c>
      <c r="E76" s="3">
        <v>5</v>
      </c>
      <c r="F76" s="3" t="s">
        <v>117</v>
      </c>
      <c r="G76" s="3" t="s">
        <v>208</v>
      </c>
    </row>
    <row r="77" spans="1:7" ht="13.5">
      <c r="A77" s="3" t="s">
        <v>220</v>
      </c>
      <c r="B77" s="4" t="s">
        <v>221</v>
      </c>
      <c r="C77" s="5">
        <v>39183</v>
      </c>
      <c r="D77" s="3">
        <v>2</v>
      </c>
      <c r="E77" s="3">
        <v>5</v>
      </c>
      <c r="F77" s="3" t="s">
        <v>117</v>
      </c>
      <c r="G77" s="3" t="s">
        <v>174</v>
      </c>
    </row>
    <row r="78" spans="5:7" ht="13.5">
      <c r="E78" s="3">
        <v>5</v>
      </c>
      <c r="F78" s="3" t="s">
        <v>117</v>
      </c>
      <c r="G78" s="3" t="s">
        <v>215</v>
      </c>
    </row>
    <row r="79" spans="1:7" ht="13.5">
      <c r="A79" s="6" t="s">
        <v>222</v>
      </c>
      <c r="B79" s="3" t="s">
        <v>33</v>
      </c>
      <c r="C79" s="5">
        <v>39183</v>
      </c>
      <c r="D79" s="3">
        <v>1</v>
      </c>
      <c r="E79" s="3">
        <v>4</v>
      </c>
      <c r="F79" s="3" t="s">
        <v>117</v>
      </c>
      <c r="G79" s="3" t="s">
        <v>34</v>
      </c>
    </row>
    <row r="80" spans="1:7" ht="13.5">
      <c r="A80" s="3" t="s">
        <v>223</v>
      </c>
      <c r="B80" s="3" t="s">
        <v>35</v>
      </c>
      <c r="C80" s="5">
        <v>39183</v>
      </c>
      <c r="D80" s="3">
        <v>1</v>
      </c>
      <c r="E80" s="3">
        <v>4</v>
      </c>
      <c r="F80" s="3" t="s">
        <v>117</v>
      </c>
      <c r="G80" s="3" t="s">
        <v>9</v>
      </c>
    </row>
    <row r="81" spans="1:7" ht="13.5">
      <c r="A81" s="3" t="s">
        <v>224</v>
      </c>
      <c r="B81" s="3" t="s">
        <v>36</v>
      </c>
      <c r="C81" s="5">
        <v>39183</v>
      </c>
      <c r="D81" s="3">
        <v>1</v>
      </c>
      <c r="E81" s="3">
        <v>6</v>
      </c>
      <c r="F81" s="3" t="s">
        <v>117</v>
      </c>
      <c r="G81" s="3" t="s">
        <v>215</v>
      </c>
    </row>
    <row r="82" spans="1:7" ht="13.5">
      <c r="A82" s="3" t="s">
        <v>225</v>
      </c>
      <c r="B82" s="3" t="s">
        <v>37</v>
      </c>
      <c r="C82" s="5">
        <v>39183</v>
      </c>
      <c r="D82" s="3">
        <v>1</v>
      </c>
      <c r="E82" s="3">
        <v>4</v>
      </c>
      <c r="F82" s="3" t="s">
        <v>117</v>
      </c>
      <c r="G82" s="3" t="s">
        <v>226</v>
      </c>
    </row>
    <row r="83" spans="1:7" ht="13.5">
      <c r="A83" s="3" t="s">
        <v>227</v>
      </c>
      <c r="B83" s="3" t="s">
        <v>38</v>
      </c>
      <c r="C83" s="5">
        <v>39183</v>
      </c>
      <c r="D83" s="3">
        <v>2</v>
      </c>
      <c r="E83" s="3">
        <v>5</v>
      </c>
      <c r="F83" s="3" t="s">
        <v>117</v>
      </c>
      <c r="G83" s="3" t="s">
        <v>34</v>
      </c>
    </row>
    <row r="84" spans="3:7" ht="13.5">
      <c r="C84" s="5"/>
      <c r="E84" s="3">
        <v>5</v>
      </c>
      <c r="F84" s="3" t="s">
        <v>117</v>
      </c>
      <c r="G84" s="3" t="s">
        <v>34</v>
      </c>
    </row>
    <row r="85" spans="1:6" ht="13.5">
      <c r="A85" s="3" t="s">
        <v>228</v>
      </c>
      <c r="B85" s="3" t="s">
        <v>39</v>
      </c>
      <c r="C85" s="5">
        <v>39183</v>
      </c>
      <c r="D85" s="3">
        <v>1</v>
      </c>
      <c r="E85" s="3">
        <v>5</v>
      </c>
      <c r="F85" s="3" t="s">
        <v>3</v>
      </c>
    </row>
    <row r="86" spans="1:7" ht="13.5">
      <c r="A86" s="3" t="s">
        <v>229</v>
      </c>
      <c r="B86" s="3" t="s">
        <v>40</v>
      </c>
      <c r="C86" s="5">
        <v>39183</v>
      </c>
      <c r="D86" s="3">
        <v>1</v>
      </c>
      <c r="E86" s="3">
        <v>5</v>
      </c>
      <c r="F86" s="3" t="s">
        <v>117</v>
      </c>
      <c r="G86" s="3" t="s">
        <v>226</v>
      </c>
    </row>
    <row r="87" spans="1:7" ht="13.5">
      <c r="A87" s="3" t="s">
        <v>230</v>
      </c>
      <c r="B87" s="3" t="s">
        <v>41</v>
      </c>
      <c r="C87" s="5">
        <v>39183</v>
      </c>
      <c r="D87" s="3">
        <v>1</v>
      </c>
      <c r="E87" s="3">
        <v>4</v>
      </c>
      <c r="F87" s="3" t="s">
        <v>117</v>
      </c>
      <c r="G87" s="3" t="s">
        <v>34</v>
      </c>
    </row>
    <row r="88" spans="1:6" ht="13.5">
      <c r="A88" s="3" t="s">
        <v>231</v>
      </c>
      <c r="B88" s="3" t="s">
        <v>42</v>
      </c>
      <c r="C88" s="5">
        <v>39183</v>
      </c>
      <c r="D88" s="3">
        <v>1</v>
      </c>
      <c r="E88" s="3">
        <v>7</v>
      </c>
      <c r="F88" s="3" t="s">
        <v>111</v>
      </c>
    </row>
    <row r="89" spans="1:7" ht="13.5">
      <c r="A89" s="3" t="s">
        <v>232</v>
      </c>
      <c r="B89" s="3" t="s">
        <v>4</v>
      </c>
      <c r="C89" s="5">
        <v>39183</v>
      </c>
      <c r="D89" s="3">
        <v>1</v>
      </c>
      <c r="E89" s="3">
        <v>4</v>
      </c>
      <c r="F89" s="3" t="s">
        <v>117</v>
      </c>
      <c r="G89" s="3" t="s">
        <v>187</v>
      </c>
    </row>
    <row r="90" spans="1:6" ht="13.5">
      <c r="A90" s="3" t="s">
        <v>161</v>
      </c>
      <c r="B90" s="3" t="s">
        <v>43</v>
      </c>
      <c r="C90" s="5">
        <v>39183</v>
      </c>
      <c r="D90" s="3">
        <v>2</v>
      </c>
      <c r="E90" s="3">
        <v>4</v>
      </c>
      <c r="F90" s="3" t="s">
        <v>112</v>
      </c>
    </row>
    <row r="91" spans="5:6" ht="13.5">
      <c r="E91" s="3">
        <v>5</v>
      </c>
      <c r="F91" s="3" t="s">
        <v>112</v>
      </c>
    </row>
    <row r="92" spans="1:7" ht="13.5">
      <c r="A92" s="3" t="s">
        <v>233</v>
      </c>
      <c r="B92" s="3" t="s">
        <v>44</v>
      </c>
      <c r="C92" s="5">
        <v>39183</v>
      </c>
      <c r="D92" s="3">
        <v>1</v>
      </c>
      <c r="E92" s="3">
        <v>4</v>
      </c>
      <c r="F92" s="3" t="s">
        <v>117</v>
      </c>
      <c r="G92" s="3" t="s">
        <v>215</v>
      </c>
    </row>
    <row r="93" spans="1:7" ht="13.5">
      <c r="A93" s="3" t="s">
        <v>234</v>
      </c>
      <c r="B93" s="3" t="s">
        <v>45</v>
      </c>
      <c r="C93" s="5">
        <v>39183</v>
      </c>
      <c r="D93" s="3">
        <v>1</v>
      </c>
      <c r="E93" s="3">
        <v>3</v>
      </c>
      <c r="F93" s="3" t="s">
        <v>117</v>
      </c>
      <c r="G93" s="3" t="s">
        <v>215</v>
      </c>
    </row>
    <row r="94" spans="1:7" ht="13.5">
      <c r="A94" s="3" t="s">
        <v>161</v>
      </c>
      <c r="B94" s="3" t="s">
        <v>46</v>
      </c>
      <c r="C94" s="5">
        <v>39183</v>
      </c>
      <c r="D94" s="3">
        <v>1</v>
      </c>
      <c r="E94" s="3">
        <v>3</v>
      </c>
      <c r="F94" s="3" t="s">
        <v>117</v>
      </c>
      <c r="G94" s="3" t="s">
        <v>215</v>
      </c>
    </row>
    <row r="95" spans="1:6" ht="13.5">
      <c r="A95" s="3" t="s">
        <v>235</v>
      </c>
      <c r="B95" s="3" t="s">
        <v>47</v>
      </c>
      <c r="C95" s="5">
        <v>39183</v>
      </c>
      <c r="D95" s="3">
        <v>1</v>
      </c>
      <c r="E95" s="3">
        <v>2</v>
      </c>
      <c r="F95" s="3" t="s">
        <v>113</v>
      </c>
    </row>
    <row r="96" spans="1:7" ht="13.5">
      <c r="A96" s="3" t="s">
        <v>236</v>
      </c>
      <c r="B96" s="3" t="s">
        <v>48</v>
      </c>
      <c r="C96" s="5">
        <v>39183</v>
      </c>
      <c r="D96" s="3">
        <v>3</v>
      </c>
      <c r="E96" s="3">
        <v>4</v>
      </c>
      <c r="F96" s="3" t="s">
        <v>117</v>
      </c>
      <c r="G96" s="3" t="s">
        <v>49</v>
      </c>
    </row>
    <row r="97" spans="5:7" ht="13.5">
      <c r="E97" s="3">
        <v>4</v>
      </c>
      <c r="F97" s="3" t="s">
        <v>117</v>
      </c>
      <c r="G97" s="3" t="s">
        <v>49</v>
      </c>
    </row>
    <row r="98" spans="5:7" ht="13.5">
      <c r="E98" s="3">
        <v>4</v>
      </c>
      <c r="F98" s="3" t="s">
        <v>117</v>
      </c>
      <c r="G98" s="3" t="s">
        <v>49</v>
      </c>
    </row>
    <row r="99" spans="1:6" ht="13.5">
      <c r="A99" s="3" t="s">
        <v>237</v>
      </c>
      <c r="B99" s="3" t="s">
        <v>50</v>
      </c>
      <c r="C99" s="5">
        <v>39183</v>
      </c>
      <c r="D99" s="3">
        <v>1</v>
      </c>
      <c r="E99" s="3">
        <v>4</v>
      </c>
      <c r="F99" s="3" t="s">
        <v>112</v>
      </c>
    </row>
    <row r="100" spans="1:6" ht="13.5">
      <c r="A100" s="3" t="s">
        <v>238</v>
      </c>
      <c r="B100" s="4" t="s">
        <v>239</v>
      </c>
      <c r="C100" s="5">
        <v>39183</v>
      </c>
      <c r="D100" s="3">
        <v>1</v>
      </c>
      <c r="E100" s="3">
        <v>3</v>
      </c>
      <c r="F100" s="3" t="s">
        <v>113</v>
      </c>
    </row>
    <row r="101" spans="1:6" ht="13.5">
      <c r="A101" s="3" t="s">
        <v>240</v>
      </c>
      <c r="B101" s="3" t="s">
        <v>51</v>
      </c>
      <c r="C101" s="5">
        <v>39183</v>
      </c>
      <c r="D101" s="3">
        <v>2</v>
      </c>
      <c r="E101" s="3">
        <v>5</v>
      </c>
      <c r="F101" s="3" t="s">
        <v>3</v>
      </c>
    </row>
    <row r="102" spans="5:6" ht="13.5">
      <c r="E102" s="3">
        <v>5</v>
      </c>
      <c r="F102" s="3" t="s">
        <v>3</v>
      </c>
    </row>
    <row r="103" spans="1:7" ht="13.5">
      <c r="A103" s="7" t="s">
        <v>138</v>
      </c>
      <c r="B103" s="3" t="s">
        <v>52</v>
      </c>
      <c r="C103" s="5">
        <v>39183</v>
      </c>
      <c r="D103" s="3">
        <v>1</v>
      </c>
      <c r="E103" s="3">
        <v>5</v>
      </c>
      <c r="F103" s="3" t="s">
        <v>117</v>
      </c>
      <c r="G103" s="3" t="s">
        <v>12</v>
      </c>
    </row>
    <row r="104" spans="1:6" ht="13.5">
      <c r="A104" s="3" t="s">
        <v>241</v>
      </c>
      <c r="B104" s="3" t="s">
        <v>53</v>
      </c>
      <c r="C104" s="5">
        <v>39183</v>
      </c>
      <c r="D104" s="3">
        <v>1</v>
      </c>
      <c r="E104" s="3">
        <v>5</v>
      </c>
      <c r="F104" s="3" t="s">
        <v>111</v>
      </c>
    </row>
    <row r="105" spans="1:7" ht="13.5">
      <c r="A105" s="3" t="s">
        <v>242</v>
      </c>
      <c r="B105" s="3" t="s">
        <v>54</v>
      </c>
      <c r="C105" s="5">
        <v>39183</v>
      </c>
      <c r="D105" s="3">
        <v>1</v>
      </c>
      <c r="E105" s="3">
        <v>3</v>
      </c>
      <c r="F105" s="3" t="s">
        <v>117</v>
      </c>
      <c r="G105" s="3" t="s">
        <v>13</v>
      </c>
    </row>
    <row r="106" spans="1:7" ht="13.5">
      <c r="A106" s="3" t="s">
        <v>243</v>
      </c>
      <c r="B106" s="3" t="s">
        <v>55</v>
      </c>
      <c r="C106" s="5">
        <v>39183</v>
      </c>
      <c r="D106" s="3">
        <v>1</v>
      </c>
      <c r="E106" s="3">
        <v>5</v>
      </c>
      <c r="F106" s="3" t="s">
        <v>117</v>
      </c>
      <c r="G106" s="3" t="s">
        <v>179</v>
      </c>
    </row>
    <row r="107" spans="1:7" ht="13.5">
      <c r="A107" s="3" t="s">
        <v>161</v>
      </c>
      <c r="B107" s="3" t="s">
        <v>56</v>
      </c>
      <c r="C107" s="5">
        <v>39182</v>
      </c>
      <c r="D107" s="3">
        <v>5</v>
      </c>
      <c r="E107" s="3">
        <v>5</v>
      </c>
      <c r="F107" s="3" t="s">
        <v>117</v>
      </c>
      <c r="G107" s="3" t="s">
        <v>9</v>
      </c>
    </row>
    <row r="108" spans="5:7" ht="13.5">
      <c r="E108" s="3">
        <v>5</v>
      </c>
      <c r="F108" s="3" t="s">
        <v>117</v>
      </c>
      <c r="G108" s="3" t="s">
        <v>9</v>
      </c>
    </row>
    <row r="109" spans="5:7" ht="13.5">
      <c r="E109" s="3">
        <v>5</v>
      </c>
      <c r="F109" s="3" t="s">
        <v>117</v>
      </c>
      <c r="G109" s="3" t="s">
        <v>9</v>
      </c>
    </row>
    <row r="110" spans="5:7" ht="13.5">
      <c r="E110" s="3">
        <v>5</v>
      </c>
      <c r="F110" s="3" t="s">
        <v>117</v>
      </c>
      <c r="G110" s="3" t="s">
        <v>9</v>
      </c>
    </row>
    <row r="111" spans="5:7" ht="13.5">
      <c r="E111" s="3">
        <v>4</v>
      </c>
      <c r="F111" s="3" t="s">
        <v>117</v>
      </c>
      <c r="G111" s="3" t="s">
        <v>179</v>
      </c>
    </row>
    <row r="112" spans="1:6" ht="13.5">
      <c r="A112" s="3" t="s">
        <v>141</v>
      </c>
      <c r="B112" s="3" t="s">
        <v>57</v>
      </c>
      <c r="C112" s="5">
        <v>39182</v>
      </c>
      <c r="D112" s="3">
        <v>1</v>
      </c>
      <c r="E112" s="3">
        <v>4</v>
      </c>
      <c r="F112" s="3" t="s">
        <v>112</v>
      </c>
    </row>
    <row r="113" spans="1:6" ht="13.5">
      <c r="A113" s="3" t="s">
        <v>244</v>
      </c>
      <c r="B113" s="3" t="s">
        <v>58</v>
      </c>
      <c r="C113" s="5">
        <v>39182</v>
      </c>
      <c r="D113" s="3">
        <v>1</v>
      </c>
      <c r="E113" s="3">
        <v>4</v>
      </c>
      <c r="F113" s="3" t="s">
        <v>112</v>
      </c>
    </row>
    <row r="114" spans="1:6" ht="13.5">
      <c r="A114" s="3" t="s">
        <v>245</v>
      </c>
      <c r="B114" s="3" t="s">
        <v>59</v>
      </c>
      <c r="C114" s="5">
        <v>39182</v>
      </c>
      <c r="D114" s="3">
        <v>1</v>
      </c>
      <c r="E114" s="3">
        <v>6</v>
      </c>
      <c r="F114" s="3" t="s">
        <v>5</v>
      </c>
    </row>
    <row r="115" spans="1:7" ht="13.5">
      <c r="A115" s="8" t="s">
        <v>142</v>
      </c>
      <c r="B115" s="3" t="s">
        <v>60</v>
      </c>
      <c r="C115" s="5">
        <v>39182</v>
      </c>
      <c r="D115" s="3">
        <v>1</v>
      </c>
      <c r="E115" s="3">
        <v>3</v>
      </c>
      <c r="F115" s="3" t="s">
        <v>117</v>
      </c>
      <c r="G115" s="3" t="s">
        <v>174</v>
      </c>
    </row>
    <row r="116" spans="1:7" ht="13.5">
      <c r="A116" s="3" t="s">
        <v>246</v>
      </c>
      <c r="B116" s="3" t="s">
        <v>61</v>
      </c>
      <c r="C116" s="5">
        <v>39182</v>
      </c>
      <c r="D116" s="3">
        <v>1</v>
      </c>
      <c r="E116" s="3">
        <v>6</v>
      </c>
      <c r="F116" s="3" t="s">
        <v>117</v>
      </c>
      <c r="G116" s="3" t="s">
        <v>179</v>
      </c>
    </row>
    <row r="117" spans="1:7" ht="13.5">
      <c r="A117" s="3" t="s">
        <v>247</v>
      </c>
      <c r="B117" s="3" t="s">
        <v>62</v>
      </c>
      <c r="C117" s="5">
        <v>39182</v>
      </c>
      <c r="D117" s="3">
        <v>2</v>
      </c>
      <c r="E117" s="3">
        <v>5</v>
      </c>
      <c r="F117" s="3" t="s">
        <v>117</v>
      </c>
      <c r="G117" s="3" t="s">
        <v>187</v>
      </c>
    </row>
    <row r="118" spans="5:7" ht="13.5">
      <c r="E118" s="3">
        <v>5</v>
      </c>
      <c r="F118" s="3" t="s">
        <v>117</v>
      </c>
      <c r="G118" s="3" t="s">
        <v>187</v>
      </c>
    </row>
    <row r="119" spans="1:6" ht="13.5">
      <c r="A119" s="3" t="s">
        <v>248</v>
      </c>
      <c r="B119" s="3" t="s">
        <v>63</v>
      </c>
      <c r="C119" s="5">
        <v>39182</v>
      </c>
      <c r="D119" s="3">
        <v>1</v>
      </c>
      <c r="E119" s="3">
        <v>4</v>
      </c>
      <c r="F119" s="3" t="s">
        <v>113</v>
      </c>
    </row>
    <row r="120" spans="1:6" ht="13.5">
      <c r="A120" s="3" t="s">
        <v>249</v>
      </c>
      <c r="B120" s="3" t="s">
        <v>64</v>
      </c>
      <c r="C120" s="5">
        <v>39182</v>
      </c>
      <c r="D120" s="3">
        <v>1</v>
      </c>
      <c r="E120" s="3">
        <v>4</v>
      </c>
      <c r="F120" s="3" t="s">
        <v>112</v>
      </c>
    </row>
    <row r="121" spans="1:6" ht="13.5">
      <c r="A121" s="3" t="s">
        <v>250</v>
      </c>
      <c r="B121" s="3" t="s">
        <v>65</v>
      </c>
      <c r="C121" s="5">
        <v>39182</v>
      </c>
      <c r="D121" s="3">
        <v>1</v>
      </c>
      <c r="E121" s="3">
        <v>2</v>
      </c>
      <c r="F121" s="3" t="s">
        <v>5</v>
      </c>
    </row>
    <row r="122" spans="1:7" ht="13.5">
      <c r="A122" s="3" t="s">
        <v>251</v>
      </c>
      <c r="B122" s="3" t="s">
        <v>66</v>
      </c>
      <c r="C122" s="5">
        <v>39182</v>
      </c>
      <c r="D122" s="3">
        <v>1</v>
      </c>
      <c r="E122" s="3">
        <v>5</v>
      </c>
      <c r="F122" s="3" t="s">
        <v>117</v>
      </c>
      <c r="G122" s="3" t="s">
        <v>9</v>
      </c>
    </row>
    <row r="123" spans="1:6" ht="13.5">
      <c r="A123" s="3" t="s">
        <v>252</v>
      </c>
      <c r="B123" s="3" t="s">
        <v>67</v>
      </c>
      <c r="C123" s="5">
        <v>39182</v>
      </c>
      <c r="D123" s="3">
        <v>2</v>
      </c>
      <c r="E123" s="3">
        <v>4</v>
      </c>
      <c r="F123" s="3" t="s">
        <v>112</v>
      </c>
    </row>
    <row r="124" spans="5:6" ht="13.5">
      <c r="E124" s="3">
        <v>4</v>
      </c>
      <c r="F124" s="3" t="s">
        <v>3</v>
      </c>
    </row>
    <row r="125" spans="1:6" ht="13.5">
      <c r="A125" s="3" t="s">
        <v>253</v>
      </c>
      <c r="B125" s="3" t="s">
        <v>68</v>
      </c>
      <c r="C125" s="5">
        <v>39182</v>
      </c>
      <c r="D125" s="3">
        <v>1</v>
      </c>
      <c r="E125" s="3">
        <v>5</v>
      </c>
      <c r="F125" s="3" t="s">
        <v>112</v>
      </c>
    </row>
    <row r="126" spans="1:6" ht="13.5">
      <c r="A126" s="3" t="s">
        <v>233</v>
      </c>
      <c r="B126" s="3" t="s">
        <v>69</v>
      </c>
      <c r="C126" s="5">
        <v>39182</v>
      </c>
      <c r="D126" s="3">
        <v>1</v>
      </c>
      <c r="E126" s="3">
        <v>5</v>
      </c>
      <c r="F126" s="3" t="s">
        <v>112</v>
      </c>
    </row>
    <row r="127" spans="1:6" ht="13.5">
      <c r="A127" s="3" t="s">
        <v>254</v>
      </c>
      <c r="B127" s="3" t="s">
        <v>70</v>
      </c>
      <c r="C127" s="5">
        <v>39182</v>
      </c>
      <c r="D127" s="3">
        <v>1</v>
      </c>
      <c r="E127" s="3">
        <v>7</v>
      </c>
      <c r="F127" s="3" t="s">
        <v>3</v>
      </c>
    </row>
    <row r="128" spans="1:7" ht="13.5">
      <c r="A128" s="3" t="s">
        <v>255</v>
      </c>
      <c r="B128" s="3" t="s">
        <v>71</v>
      </c>
      <c r="C128" s="5">
        <v>39182</v>
      </c>
      <c r="D128" s="3">
        <v>1</v>
      </c>
      <c r="E128" s="3">
        <v>5</v>
      </c>
      <c r="F128" s="3" t="s">
        <v>117</v>
      </c>
      <c r="G128" s="3" t="s">
        <v>179</v>
      </c>
    </row>
    <row r="129" spans="1:6" ht="13.5">
      <c r="A129" s="3" t="s">
        <v>256</v>
      </c>
      <c r="B129" s="3" t="s">
        <v>72</v>
      </c>
      <c r="C129" s="5">
        <v>39182</v>
      </c>
      <c r="D129" s="3">
        <v>1</v>
      </c>
      <c r="E129" s="3">
        <v>5</v>
      </c>
      <c r="F129" s="3" t="s">
        <v>5</v>
      </c>
    </row>
    <row r="130" spans="1:7" ht="13.5">
      <c r="A130" s="3" t="s">
        <v>257</v>
      </c>
      <c r="B130" s="3" t="s">
        <v>73</v>
      </c>
      <c r="C130" s="5">
        <v>39182</v>
      </c>
      <c r="D130" s="3">
        <v>1</v>
      </c>
      <c r="E130" s="3">
        <v>5</v>
      </c>
      <c r="F130" s="3" t="s">
        <v>117</v>
      </c>
      <c r="G130" s="3" t="s">
        <v>215</v>
      </c>
    </row>
    <row r="131" spans="1:7" ht="13.5">
      <c r="A131" s="3" t="s">
        <v>161</v>
      </c>
      <c r="B131" s="3" t="s">
        <v>74</v>
      </c>
      <c r="C131" s="5">
        <v>39181</v>
      </c>
      <c r="D131" s="3">
        <v>1</v>
      </c>
      <c r="E131" s="3">
        <v>5</v>
      </c>
      <c r="F131" s="3" t="s">
        <v>117</v>
      </c>
      <c r="G131" s="3" t="s">
        <v>179</v>
      </c>
    </row>
    <row r="132" spans="1:6" ht="13.5">
      <c r="A132" s="3" t="s">
        <v>258</v>
      </c>
      <c r="B132" s="3" t="s">
        <v>75</v>
      </c>
      <c r="C132" s="5">
        <v>39181</v>
      </c>
      <c r="D132" s="3">
        <v>1</v>
      </c>
      <c r="E132" s="3">
        <v>4</v>
      </c>
      <c r="F132" s="3" t="s">
        <v>5</v>
      </c>
    </row>
    <row r="133" spans="1:7" ht="13.5">
      <c r="A133" s="3" t="s">
        <v>259</v>
      </c>
      <c r="B133" s="3" t="s">
        <v>76</v>
      </c>
      <c r="C133" s="5">
        <v>39181</v>
      </c>
      <c r="D133" s="3">
        <v>1</v>
      </c>
      <c r="E133" s="3">
        <v>4</v>
      </c>
      <c r="F133" s="3" t="s">
        <v>117</v>
      </c>
      <c r="G133" s="3" t="s">
        <v>13</v>
      </c>
    </row>
    <row r="134" spans="1:6" ht="13.5">
      <c r="A134" s="3" t="s">
        <v>260</v>
      </c>
      <c r="B134" s="3" t="s">
        <v>77</v>
      </c>
      <c r="C134" s="5">
        <v>39181</v>
      </c>
      <c r="D134" s="3">
        <v>1</v>
      </c>
      <c r="E134" s="3">
        <v>5</v>
      </c>
      <c r="F134" s="3" t="s">
        <v>112</v>
      </c>
    </row>
    <row r="135" spans="1:6" ht="13.5">
      <c r="A135" s="3" t="s">
        <v>261</v>
      </c>
      <c r="B135" s="3" t="s">
        <v>78</v>
      </c>
      <c r="C135" s="5">
        <v>39181</v>
      </c>
      <c r="D135" s="3">
        <v>1</v>
      </c>
      <c r="E135" s="3">
        <v>4</v>
      </c>
      <c r="F135" s="3" t="s">
        <v>112</v>
      </c>
    </row>
    <row r="136" spans="1:7" ht="13.5">
      <c r="A136" s="3" t="s">
        <v>262</v>
      </c>
      <c r="B136" s="3" t="s">
        <v>79</v>
      </c>
      <c r="C136" s="5">
        <v>39181</v>
      </c>
      <c r="D136" s="3">
        <v>1</v>
      </c>
      <c r="E136" s="3">
        <v>5</v>
      </c>
      <c r="F136" s="3" t="s">
        <v>117</v>
      </c>
      <c r="G136" s="3" t="s">
        <v>263</v>
      </c>
    </row>
    <row r="137" spans="1:6" ht="13.5">
      <c r="A137" s="3" t="s">
        <v>264</v>
      </c>
      <c r="B137" s="3" t="s">
        <v>80</v>
      </c>
      <c r="C137" s="5">
        <v>39181</v>
      </c>
      <c r="D137" s="3">
        <v>1</v>
      </c>
      <c r="E137" s="3">
        <v>5</v>
      </c>
      <c r="F137" s="3" t="s">
        <v>5</v>
      </c>
    </row>
    <row r="138" spans="1:7" ht="13.5">
      <c r="A138" s="3" t="s">
        <v>265</v>
      </c>
      <c r="B138" s="3" t="s">
        <v>81</v>
      </c>
      <c r="C138" s="5">
        <v>39181</v>
      </c>
      <c r="D138" s="3">
        <v>1</v>
      </c>
      <c r="E138" s="3">
        <v>6</v>
      </c>
      <c r="F138" s="3" t="s">
        <v>117</v>
      </c>
      <c r="G138" s="3" t="s">
        <v>187</v>
      </c>
    </row>
    <row r="139" spans="1:6" ht="13.5">
      <c r="A139" s="3" t="s">
        <v>266</v>
      </c>
      <c r="B139" s="4" t="s">
        <v>267</v>
      </c>
      <c r="C139" s="5">
        <v>39181</v>
      </c>
      <c r="D139" s="3">
        <v>1</v>
      </c>
      <c r="E139" s="3">
        <v>6</v>
      </c>
      <c r="F139" s="3" t="s">
        <v>111</v>
      </c>
    </row>
    <row r="140" spans="1:6" ht="13.5">
      <c r="A140" s="3" t="s">
        <v>210</v>
      </c>
      <c r="B140" s="3" t="s">
        <v>82</v>
      </c>
      <c r="C140" s="5">
        <v>39181</v>
      </c>
      <c r="D140" s="3">
        <v>1</v>
      </c>
      <c r="E140" s="3">
        <v>7</v>
      </c>
      <c r="F140" s="3" t="s">
        <v>5</v>
      </c>
    </row>
    <row r="141" spans="1:6" ht="13.5">
      <c r="A141" s="3" t="s">
        <v>268</v>
      </c>
      <c r="B141" s="4" t="s">
        <v>269</v>
      </c>
      <c r="C141" s="5">
        <v>39181</v>
      </c>
      <c r="D141" s="3">
        <v>1</v>
      </c>
      <c r="E141" s="3">
        <v>5</v>
      </c>
      <c r="F141" s="3" t="s">
        <v>111</v>
      </c>
    </row>
    <row r="142" spans="1:6" ht="13.5">
      <c r="A142" s="3" t="s">
        <v>270</v>
      </c>
      <c r="B142" s="4" t="s">
        <v>271</v>
      </c>
      <c r="C142" s="5">
        <v>39181</v>
      </c>
      <c r="D142" s="3">
        <v>1</v>
      </c>
      <c r="E142" s="3">
        <v>6</v>
      </c>
      <c r="F142" s="3" t="s">
        <v>112</v>
      </c>
    </row>
    <row r="143" spans="1:7" ht="13.5">
      <c r="A143" s="3" t="s">
        <v>233</v>
      </c>
      <c r="B143" s="3" t="s">
        <v>83</v>
      </c>
      <c r="C143" s="5">
        <v>39181</v>
      </c>
      <c r="D143" s="3">
        <v>1</v>
      </c>
      <c r="E143" s="3">
        <v>5</v>
      </c>
      <c r="F143" s="3" t="s">
        <v>117</v>
      </c>
      <c r="G143" s="3" t="s">
        <v>215</v>
      </c>
    </row>
    <row r="144" spans="1:7" ht="27">
      <c r="A144" s="6" t="s">
        <v>272</v>
      </c>
      <c r="B144" s="4" t="s">
        <v>273</v>
      </c>
      <c r="C144" s="5">
        <v>39181</v>
      </c>
      <c r="D144" s="3">
        <v>2</v>
      </c>
      <c r="E144" s="3">
        <v>5</v>
      </c>
      <c r="F144" s="3" t="s">
        <v>117</v>
      </c>
      <c r="G144" s="3" t="s">
        <v>18</v>
      </c>
    </row>
    <row r="145" spans="5:6" ht="13.5">
      <c r="E145" s="3">
        <v>5</v>
      </c>
      <c r="F145" s="3" t="s">
        <v>111</v>
      </c>
    </row>
    <row r="146" spans="1:7" ht="13.5">
      <c r="A146" s="3" t="s">
        <v>274</v>
      </c>
      <c r="B146" s="3" t="s">
        <v>84</v>
      </c>
      <c r="C146" s="5">
        <v>39181</v>
      </c>
      <c r="D146" s="3">
        <v>1</v>
      </c>
      <c r="E146" s="3">
        <v>4</v>
      </c>
      <c r="F146" s="3" t="s">
        <v>117</v>
      </c>
      <c r="G146" s="3" t="s">
        <v>215</v>
      </c>
    </row>
    <row r="147" spans="1:6" ht="13.5">
      <c r="A147" s="3" t="s">
        <v>275</v>
      </c>
      <c r="B147" s="3" t="s">
        <v>85</v>
      </c>
      <c r="C147" s="5">
        <v>39181</v>
      </c>
      <c r="D147" s="3">
        <v>1</v>
      </c>
      <c r="E147" s="3">
        <v>5</v>
      </c>
      <c r="F147" s="3" t="s">
        <v>112</v>
      </c>
    </row>
    <row r="148" spans="1:7" ht="13.5">
      <c r="A148" s="3" t="s">
        <v>276</v>
      </c>
      <c r="B148" s="3" t="s">
        <v>86</v>
      </c>
      <c r="C148" s="5">
        <v>39181</v>
      </c>
      <c r="D148" s="3">
        <v>1</v>
      </c>
      <c r="E148" s="3">
        <v>6</v>
      </c>
      <c r="F148" s="3" t="s">
        <v>117</v>
      </c>
      <c r="G148" s="3" t="s">
        <v>215</v>
      </c>
    </row>
    <row r="149" spans="1:6" ht="13.5">
      <c r="A149" s="3" t="s">
        <v>277</v>
      </c>
      <c r="B149" s="4" t="s">
        <v>278</v>
      </c>
      <c r="C149" s="5">
        <v>39181</v>
      </c>
      <c r="D149" s="3">
        <v>1</v>
      </c>
      <c r="E149" s="3">
        <v>5</v>
      </c>
      <c r="F149" s="3" t="s">
        <v>111</v>
      </c>
    </row>
    <row r="150" spans="1:7" ht="13.5">
      <c r="A150" s="3" t="s">
        <v>279</v>
      </c>
      <c r="B150" s="4" t="s">
        <v>280</v>
      </c>
      <c r="C150" s="5">
        <v>39181</v>
      </c>
      <c r="D150" s="3">
        <v>1</v>
      </c>
      <c r="E150" s="3">
        <v>3</v>
      </c>
      <c r="F150" s="3" t="s">
        <v>117</v>
      </c>
      <c r="G150" s="3" t="s">
        <v>215</v>
      </c>
    </row>
    <row r="151" spans="1:7" ht="13.5">
      <c r="A151" s="3" t="s">
        <v>246</v>
      </c>
      <c r="B151" s="3" t="s">
        <v>87</v>
      </c>
      <c r="C151" s="5">
        <v>39181</v>
      </c>
      <c r="D151" s="3">
        <v>1</v>
      </c>
      <c r="E151" s="3">
        <v>4</v>
      </c>
      <c r="F151" s="3" t="s">
        <v>117</v>
      </c>
      <c r="G151" s="3" t="s">
        <v>215</v>
      </c>
    </row>
    <row r="152" spans="1:7" ht="13.5">
      <c r="A152" s="3" t="s">
        <v>281</v>
      </c>
      <c r="B152" s="3" t="s">
        <v>88</v>
      </c>
      <c r="C152" s="5">
        <v>39181</v>
      </c>
      <c r="D152" s="3">
        <v>1</v>
      </c>
      <c r="E152" s="3">
        <v>4</v>
      </c>
      <c r="F152" s="3" t="s">
        <v>117</v>
      </c>
      <c r="G152" s="3" t="s">
        <v>215</v>
      </c>
    </row>
    <row r="153" spans="1:6" ht="13.5">
      <c r="A153" s="3" t="s">
        <v>161</v>
      </c>
      <c r="B153" s="3" t="s">
        <v>89</v>
      </c>
      <c r="C153" s="5">
        <v>39181</v>
      </c>
      <c r="D153" s="3">
        <v>1</v>
      </c>
      <c r="E153" s="3">
        <v>5</v>
      </c>
      <c r="F153" s="3" t="s">
        <v>112</v>
      </c>
    </row>
    <row r="154" spans="1:6" ht="13.5">
      <c r="A154" s="3" t="s">
        <v>282</v>
      </c>
      <c r="B154" s="3" t="s">
        <v>90</v>
      </c>
      <c r="C154" s="5">
        <v>39181</v>
      </c>
      <c r="D154" s="3">
        <v>1</v>
      </c>
      <c r="E154" s="3">
        <v>5</v>
      </c>
      <c r="F154" s="3" t="s">
        <v>112</v>
      </c>
    </row>
    <row r="155" spans="1:7" ht="13.5">
      <c r="A155" s="3" t="s">
        <v>283</v>
      </c>
      <c r="B155" s="3" t="s">
        <v>91</v>
      </c>
      <c r="C155" s="5">
        <v>39181</v>
      </c>
      <c r="D155" s="3">
        <v>1</v>
      </c>
      <c r="E155" s="3">
        <v>5</v>
      </c>
      <c r="F155" s="3" t="s">
        <v>117</v>
      </c>
      <c r="G155" s="3" t="s">
        <v>174</v>
      </c>
    </row>
    <row r="156" spans="1:7" ht="13.5">
      <c r="A156" s="3" t="s">
        <v>284</v>
      </c>
      <c r="B156" s="3" t="s">
        <v>93</v>
      </c>
      <c r="C156" s="5">
        <v>39180</v>
      </c>
      <c r="D156" s="3">
        <v>1</v>
      </c>
      <c r="E156" s="3">
        <v>4</v>
      </c>
      <c r="F156" s="3" t="s">
        <v>117</v>
      </c>
      <c r="G156" s="3" t="s">
        <v>215</v>
      </c>
    </row>
    <row r="157" spans="1:7" ht="13.5">
      <c r="A157" s="3" t="s">
        <v>285</v>
      </c>
      <c r="B157" s="3" t="s">
        <v>94</v>
      </c>
      <c r="C157" s="5">
        <v>39180</v>
      </c>
      <c r="D157" s="3">
        <v>1</v>
      </c>
      <c r="E157" s="3">
        <v>4</v>
      </c>
      <c r="F157" s="3" t="s">
        <v>117</v>
      </c>
      <c r="G157" s="3" t="s">
        <v>34</v>
      </c>
    </row>
    <row r="158" spans="1:6" ht="13.5">
      <c r="A158" s="3" t="s">
        <v>286</v>
      </c>
      <c r="B158" s="3" t="s">
        <v>95</v>
      </c>
      <c r="C158" s="5">
        <v>39180</v>
      </c>
      <c r="D158" s="3">
        <v>1</v>
      </c>
      <c r="E158" s="3">
        <v>4</v>
      </c>
      <c r="F158" s="3" t="s">
        <v>5</v>
      </c>
    </row>
    <row r="159" spans="1:7" ht="13.5">
      <c r="A159" s="3" t="s">
        <v>287</v>
      </c>
      <c r="B159" s="3" t="s">
        <v>96</v>
      </c>
      <c r="C159" s="5">
        <v>39180</v>
      </c>
      <c r="D159" s="3">
        <v>1</v>
      </c>
      <c r="E159" s="3">
        <v>5</v>
      </c>
      <c r="F159" s="3" t="s">
        <v>117</v>
      </c>
      <c r="G159" s="3" t="s">
        <v>215</v>
      </c>
    </row>
    <row r="160" spans="1:7" ht="13.5">
      <c r="A160" s="3" t="s">
        <v>288</v>
      </c>
      <c r="B160" s="3" t="s">
        <v>97</v>
      </c>
      <c r="C160" s="5">
        <v>39180</v>
      </c>
      <c r="D160" s="3">
        <v>1</v>
      </c>
      <c r="E160" s="3">
        <v>5</v>
      </c>
      <c r="F160" s="3" t="s">
        <v>117</v>
      </c>
      <c r="G160" s="3" t="s">
        <v>13</v>
      </c>
    </row>
    <row r="161" spans="1:7" ht="13.5">
      <c r="A161" s="3" t="s">
        <v>289</v>
      </c>
      <c r="B161" s="3" t="s">
        <v>98</v>
      </c>
      <c r="C161" s="5">
        <v>39180</v>
      </c>
      <c r="D161" s="3">
        <v>2</v>
      </c>
      <c r="E161" s="3">
        <v>7</v>
      </c>
      <c r="F161" s="3" t="s">
        <v>117</v>
      </c>
      <c r="G161" s="3" t="s">
        <v>9</v>
      </c>
    </row>
    <row r="162" spans="5:7" ht="13.5">
      <c r="E162" s="3">
        <v>5</v>
      </c>
      <c r="F162" s="3" t="s">
        <v>117</v>
      </c>
      <c r="G162" s="3" t="s">
        <v>9</v>
      </c>
    </row>
    <row r="163" spans="1:6" ht="13.5">
      <c r="A163" s="3" t="s">
        <v>290</v>
      </c>
      <c r="B163" s="3" t="s">
        <v>99</v>
      </c>
      <c r="C163" s="5">
        <v>39180</v>
      </c>
      <c r="D163" s="3">
        <v>1</v>
      </c>
      <c r="E163" s="3">
        <v>5</v>
      </c>
      <c r="F163" s="3" t="s">
        <v>112</v>
      </c>
    </row>
    <row r="164" spans="1:7" ht="13.5">
      <c r="A164" s="3" t="s">
        <v>291</v>
      </c>
      <c r="B164" s="3" t="s">
        <v>100</v>
      </c>
      <c r="C164" s="5">
        <v>39180</v>
      </c>
      <c r="D164" s="3">
        <v>1</v>
      </c>
      <c r="E164" s="3">
        <v>5</v>
      </c>
      <c r="F164" s="3" t="s">
        <v>117</v>
      </c>
      <c r="G164" s="3" t="s">
        <v>215</v>
      </c>
    </row>
    <row r="165" spans="1:7" ht="13.5">
      <c r="A165" s="3" t="s">
        <v>292</v>
      </c>
      <c r="B165" s="3" t="s">
        <v>101</v>
      </c>
      <c r="C165" s="5">
        <v>39180</v>
      </c>
      <c r="D165" s="3">
        <v>1</v>
      </c>
      <c r="E165" s="3">
        <v>7</v>
      </c>
      <c r="F165" s="3" t="s">
        <v>117</v>
      </c>
      <c r="G165" s="3" t="s">
        <v>208</v>
      </c>
    </row>
    <row r="166" spans="1:7" ht="13.5">
      <c r="A166" s="3" t="s">
        <v>293</v>
      </c>
      <c r="B166" s="3" t="s">
        <v>102</v>
      </c>
      <c r="C166" s="5">
        <v>39180</v>
      </c>
      <c r="D166" s="3">
        <v>5</v>
      </c>
      <c r="E166" s="3">
        <v>5</v>
      </c>
      <c r="F166" s="3" t="s">
        <v>117</v>
      </c>
      <c r="G166" s="3" t="s">
        <v>103</v>
      </c>
    </row>
    <row r="167" spans="5:7" ht="13.5">
      <c r="E167" s="3">
        <v>3</v>
      </c>
      <c r="F167" s="3" t="s">
        <v>117</v>
      </c>
      <c r="G167" s="3" t="s">
        <v>103</v>
      </c>
    </row>
    <row r="168" spans="5:7" ht="13.5">
      <c r="E168" s="3">
        <v>5</v>
      </c>
      <c r="F168" s="3" t="s">
        <v>117</v>
      </c>
      <c r="G168" s="3" t="s">
        <v>103</v>
      </c>
    </row>
    <row r="169" spans="5:7" ht="13.5">
      <c r="E169" s="3">
        <v>6</v>
      </c>
      <c r="F169" s="3" t="s">
        <v>117</v>
      </c>
      <c r="G169" s="3" t="s">
        <v>103</v>
      </c>
    </row>
    <row r="170" spans="5:7" ht="13.5">
      <c r="E170" s="3">
        <v>3</v>
      </c>
      <c r="F170" s="3" t="s">
        <v>117</v>
      </c>
      <c r="G170" s="3" t="s">
        <v>103</v>
      </c>
    </row>
    <row r="171" spans="1:6" ht="13.5">
      <c r="A171" s="3" t="s">
        <v>143</v>
      </c>
      <c r="B171" s="3" t="s">
        <v>104</v>
      </c>
      <c r="C171" s="5">
        <v>39180</v>
      </c>
      <c r="D171" s="3">
        <v>2</v>
      </c>
      <c r="E171" s="3">
        <v>4</v>
      </c>
      <c r="F171" s="3" t="s">
        <v>111</v>
      </c>
    </row>
    <row r="172" spans="5:7" ht="13.5">
      <c r="E172" s="3">
        <v>4</v>
      </c>
      <c r="F172" s="3" t="s">
        <v>117</v>
      </c>
      <c r="G172" s="3" t="s">
        <v>9</v>
      </c>
    </row>
    <row r="173" spans="1:7" ht="13.5">
      <c r="A173" s="3" t="s">
        <v>144</v>
      </c>
      <c r="B173" s="3" t="s">
        <v>105</v>
      </c>
      <c r="C173" s="5">
        <v>39180</v>
      </c>
      <c r="D173" s="3">
        <v>1</v>
      </c>
      <c r="E173" s="3">
        <v>4</v>
      </c>
      <c r="F173" s="3" t="s">
        <v>117</v>
      </c>
      <c r="G173" s="3" t="s">
        <v>215</v>
      </c>
    </row>
    <row r="174" spans="1:6" ht="13.5">
      <c r="A174" s="3" t="s">
        <v>145</v>
      </c>
      <c r="B174" s="3" t="s">
        <v>106</v>
      </c>
      <c r="C174" s="5">
        <v>39180</v>
      </c>
      <c r="D174" s="3">
        <v>1</v>
      </c>
      <c r="E174" s="3">
        <v>5</v>
      </c>
      <c r="F174" s="3" t="s">
        <v>112</v>
      </c>
    </row>
    <row r="175" spans="1:7" ht="13.5">
      <c r="A175" s="3" t="s">
        <v>294</v>
      </c>
      <c r="B175" s="4" t="s">
        <v>295</v>
      </c>
      <c r="C175" s="5">
        <v>39180</v>
      </c>
      <c r="D175" s="3">
        <v>1</v>
      </c>
      <c r="E175" s="3">
        <v>5</v>
      </c>
      <c r="F175" s="3" t="s">
        <v>117</v>
      </c>
      <c r="G175" s="3" t="s">
        <v>204</v>
      </c>
    </row>
    <row r="176" spans="1:6" ht="13.5">
      <c r="A176" s="3" t="s">
        <v>140</v>
      </c>
      <c r="B176" s="3" t="s">
        <v>107</v>
      </c>
      <c r="C176" s="5">
        <v>39180</v>
      </c>
      <c r="D176" s="3">
        <v>2</v>
      </c>
      <c r="E176" s="3">
        <v>2</v>
      </c>
      <c r="F176" s="3" t="s">
        <v>111</v>
      </c>
    </row>
    <row r="177" spans="5:6" ht="13.5">
      <c r="E177" s="3">
        <v>2</v>
      </c>
      <c r="F177" s="3" t="s">
        <v>111</v>
      </c>
    </row>
    <row r="178" spans="1:7" ht="13.5">
      <c r="A178" s="3" t="s">
        <v>146</v>
      </c>
      <c r="B178" s="3" t="s">
        <v>108</v>
      </c>
      <c r="C178" s="5">
        <v>39180</v>
      </c>
      <c r="D178" s="3">
        <v>1</v>
      </c>
      <c r="E178" s="3">
        <v>3</v>
      </c>
      <c r="F178" s="3" t="s">
        <v>117</v>
      </c>
      <c r="G178" s="3" t="s">
        <v>215</v>
      </c>
    </row>
    <row r="179" spans="1:7" ht="13.5">
      <c r="A179" s="3" t="s">
        <v>147</v>
      </c>
      <c r="B179" s="3" t="s">
        <v>109</v>
      </c>
      <c r="C179" s="5">
        <v>39180</v>
      </c>
      <c r="D179" s="3">
        <v>3</v>
      </c>
      <c r="E179" s="3">
        <v>4</v>
      </c>
      <c r="F179" s="3" t="s">
        <v>117</v>
      </c>
      <c r="G179" s="3" t="s">
        <v>296</v>
      </c>
    </row>
    <row r="180" spans="5:7" ht="13.5">
      <c r="E180" s="3">
        <v>2</v>
      </c>
      <c r="F180" s="3" t="s">
        <v>117</v>
      </c>
      <c r="G180" s="3" t="s">
        <v>296</v>
      </c>
    </row>
    <row r="181" spans="5:7" ht="13.5">
      <c r="E181" s="3">
        <v>3</v>
      </c>
      <c r="F181" s="3" t="s">
        <v>117</v>
      </c>
      <c r="G181" s="3" t="s">
        <v>296</v>
      </c>
    </row>
    <row r="182" spans="1:7" ht="13.5">
      <c r="A182" s="3" t="s">
        <v>148</v>
      </c>
      <c r="B182" s="3" t="s">
        <v>110</v>
      </c>
      <c r="C182" s="5">
        <v>39180</v>
      </c>
      <c r="D182" s="3">
        <v>2</v>
      </c>
      <c r="E182" s="3">
        <v>4</v>
      </c>
      <c r="F182" s="3" t="s">
        <v>117</v>
      </c>
      <c r="G182" s="3" t="s">
        <v>174</v>
      </c>
    </row>
    <row r="183" spans="5:6" ht="13.5">
      <c r="E183" s="3">
        <v>5</v>
      </c>
      <c r="F183" s="3" t="s">
        <v>5</v>
      </c>
    </row>
    <row r="184" spans="1:7" ht="13.5">
      <c r="A184" s="3" t="s">
        <v>297</v>
      </c>
      <c r="B184" s="4" t="s">
        <v>298</v>
      </c>
      <c r="C184" s="5">
        <v>39186</v>
      </c>
      <c r="D184" s="3">
        <v>3</v>
      </c>
      <c r="E184" s="3">
        <v>7</v>
      </c>
      <c r="F184" s="3" t="s">
        <v>117</v>
      </c>
      <c r="G184" s="3" t="s">
        <v>149</v>
      </c>
    </row>
    <row r="185" spans="5:6" ht="13.5">
      <c r="E185" s="3">
        <v>5</v>
      </c>
      <c r="F185" s="3" t="s">
        <v>112</v>
      </c>
    </row>
    <row r="186" spans="5:7" ht="13.5">
      <c r="E186" s="3">
        <v>5</v>
      </c>
      <c r="F186" s="3" t="s">
        <v>117</v>
      </c>
      <c r="G186" s="3" t="s">
        <v>215</v>
      </c>
    </row>
    <row r="187" spans="1:7" ht="13.5">
      <c r="A187" s="3" t="s">
        <v>299</v>
      </c>
      <c r="B187" s="4" t="s">
        <v>150</v>
      </c>
      <c r="C187" s="5">
        <v>39186</v>
      </c>
      <c r="D187" s="3">
        <v>1</v>
      </c>
      <c r="E187" s="3">
        <v>4</v>
      </c>
      <c r="F187" s="3" t="s">
        <v>117</v>
      </c>
      <c r="G187" s="3" t="s">
        <v>179</v>
      </c>
    </row>
    <row r="188" spans="1:6" ht="13.5">
      <c r="A188" s="3" t="s">
        <v>300</v>
      </c>
      <c r="B188" s="4" t="s">
        <v>151</v>
      </c>
      <c r="C188" s="5">
        <v>39186</v>
      </c>
      <c r="D188" s="3">
        <v>1</v>
      </c>
      <c r="E188" s="3">
        <v>6</v>
      </c>
      <c r="F188" s="3" t="s">
        <v>112</v>
      </c>
    </row>
    <row r="189" spans="1:7" ht="13.5">
      <c r="A189" s="3" t="s">
        <v>301</v>
      </c>
      <c r="B189" s="4" t="s">
        <v>152</v>
      </c>
      <c r="C189" s="5">
        <v>39185</v>
      </c>
      <c r="D189" s="3">
        <v>1</v>
      </c>
      <c r="E189" s="3">
        <v>5</v>
      </c>
      <c r="F189" s="3" t="s">
        <v>117</v>
      </c>
      <c r="G189" s="3" t="s">
        <v>9</v>
      </c>
    </row>
    <row r="190" spans="1:6" ht="13.5">
      <c r="A190" s="3" t="s">
        <v>140</v>
      </c>
      <c r="B190" s="4" t="s">
        <v>153</v>
      </c>
      <c r="C190" s="5">
        <v>39184</v>
      </c>
      <c r="D190" s="3">
        <v>1</v>
      </c>
      <c r="E190" s="3">
        <v>3</v>
      </c>
      <c r="F190" s="3" t="s">
        <v>112</v>
      </c>
    </row>
    <row r="191" spans="1:7" ht="13.5">
      <c r="A191" s="3" t="s">
        <v>302</v>
      </c>
      <c r="B191" s="4" t="s">
        <v>154</v>
      </c>
      <c r="C191" s="5">
        <v>39182</v>
      </c>
      <c r="D191" s="3">
        <v>1</v>
      </c>
      <c r="E191" s="3">
        <v>5</v>
      </c>
      <c r="F191" s="3" t="s">
        <v>117</v>
      </c>
      <c r="G191" s="3" t="s">
        <v>103</v>
      </c>
    </row>
    <row r="192" spans="1:6" ht="13.5">
      <c r="A192" s="3" t="s">
        <v>303</v>
      </c>
      <c r="B192" s="4" t="s">
        <v>155</v>
      </c>
      <c r="C192" s="5">
        <v>39180</v>
      </c>
      <c r="D192" s="3">
        <v>1</v>
      </c>
      <c r="E192" s="3">
        <v>3</v>
      </c>
      <c r="F192" s="3" t="s">
        <v>112</v>
      </c>
    </row>
    <row r="195" ht="13.5">
      <c r="B195" s="9"/>
    </row>
    <row r="198" ht="13.5">
      <c r="B198" s="9"/>
    </row>
  </sheetData>
  <autoFilter ref="B1:G183"/>
  <dataValidations count="1">
    <dataValidation type="list" allowBlank="1" showInputMessage="1" showErrorMessage="1" sqref="F65:F71 F53 F37 F35 F33 F28:F31 F24:F26 F17:F18 F13 F9:F11 F2:F7 I4 I7:I8 F183 F176:F177 F174 F171 F163 F158 F153:F154 F149 F147 F145 F139:F142 F137 F134:F135 F132 F129 F123:F127 F119:F121 F112:F114 F104 F99:F102 F95 F90:F91 F88 F85 F73">
      <formula1>$I$2:$I$9</formula1>
    </dataValidation>
  </dataValidations>
  <hyperlinks>
    <hyperlink ref="B13" r:id="rId1" display="http://badkarma.blog86.fc2.com/blog-entry-93.html"/>
    <hyperlink ref="B20" r:id="rId2" display="http://an-ryumon.cocolog-nifty.com/weblog/2007/04/post_1345.html"/>
    <hyperlink ref="B21" r:id="rId3" display="http://hyper.tom-plus.com/?eid=607789"/>
    <hyperlink ref="B23" r:id="rId4" display="http://dcg.way-nifty.com/dcg/2007/04/post_6bbc.html"/>
    <hyperlink ref="B52" r:id="rId5" display="http://takashi.5252.jp/blog/archives/2007/04/12_211622.html"/>
    <hyperlink ref="B5" r:id="rId6" display="http://d.hatena.ne.jp/gigi-net/20070414"/>
    <hyperlink ref="B11" r:id="rId7" display="http://d.hatena.ne.jp/gaihanboshi/20070414/1176520876"/>
    <hyperlink ref="B12" r:id="rId8" display="http://aal-glay.cocolog-nifty.com/blog/2007/04/post_d943.html"/>
    <hyperlink ref="B14" r:id="rId9" display="http://d.hatena.ne.jp/yuu999999/20070414"/>
    <hyperlink ref="B16" r:id="rId10" display="http://blog.so-net.ne.jp/punir/2007-04-13"/>
    <hyperlink ref="B17" r:id="rId11" display="http://ameblo.jp/moaikids/entry-10030703609.html"/>
    <hyperlink ref="B18" r:id="rId12" display="http://blogs.yahoo.co.jp/mie_mama_2000/17562672.html"/>
    <hyperlink ref="B19" r:id="rId13" display="http://blog.livedoor.jp/overtherainbow7/archives/50875238.html"/>
    <hyperlink ref="B28" r:id="rId14" display="http://ameblo.jp/sansansan/entry-10030642111.html"/>
    <hyperlink ref="B24" r:id="rId15" display="http://mitaimon.cocolog-nifty.com/blog/2007/04/post_057b.html"/>
    <hyperlink ref="B139" r:id="rId16" display="http://money-money-money.seesaa.net/article/38297894.html"/>
    <hyperlink ref="B70" r:id="rId17" display="http://d.hatena.ne.jp/Komarch/20070412"/>
    <hyperlink ref="B141" r:id="rId18" display="http://a3works.exblog.jp/5123271"/>
    <hyperlink ref="B4" r:id="rId19" display="http://konotomoko.vox.com/library/post/arrows-of-powerpoint.html"/>
    <hyperlink ref="B100" r:id="rId20" display="http://blog.livedoor.jp/bmethod/archives/50090883.html"/>
    <hyperlink ref="B149" r:id="rId21" display="http://d.hatena.ne.jp/tito_3G/20070408/1176052594"/>
    <hyperlink ref="B144" r:id="rId22" display="http://tomytaku.blog14.fc2.com/blog-entry-669.html"/>
    <hyperlink ref="B2" r:id="rId23" display="http://www.star-lit.com/blog/2007/04/post_142.html"/>
    <hyperlink ref="B27" r:id="rId24" display="http://uschie.way-nifty.com/uschie/2007/04/post_24f4.html"/>
    <hyperlink ref="A56" r:id="rId25" display="http://misty.at.webry.info/200704/article_2.html"/>
    <hyperlink ref="B77" r:id="rId26" display="http://kosstyle.blog16.fc2.com/blog-entry-443.html"/>
    <hyperlink ref="B142" r:id="rId27" display="http://blog.livedoor.jp/kojixr7g/archives/50984518.html"/>
    <hyperlink ref="B150" r:id="rId28" display="http://lemaire.jugem.jp/?eid=65"/>
    <hyperlink ref="B175" r:id="rId29" display="http://k-kamerad.no-ip.com/~nucleus/index.php?itemid=214"/>
    <hyperlink ref="B184" r:id="rId30" display="http://yaplog.jp/penmizu/archive/156"/>
    <hyperlink ref="B187" r:id="rId31" display="http://blog.so-net.ne.jp/doggie/2007-04-14"/>
    <hyperlink ref="B188" r:id="rId32" display="http://d.hatena.ne.jp/riko_pear_child/20070414"/>
    <hyperlink ref="B189" r:id="rId33" display="http://spe03.jugem.jp/?eid=3322"/>
    <hyperlink ref="B190" r:id="rId34" display="http://misty.at.webry.info/200704/article_2.html"/>
    <hyperlink ref="B191" r:id="rId35" display="http://asiamoth.com/mt/archives/2007-04/10_2350.php"/>
    <hyperlink ref="B192" r:id="rId36" display="http://uwa.potetihouse.com/blog/2007/04/08/post_46.html"/>
  </hyperlinks>
  <printOptions/>
  <pageMargins left="0.75" right="0.75" top="1" bottom="1" header="0.512" footer="0.512"/>
  <pageSetup horizontalDpi="300" verticalDpi="300" orientation="portrait" paperSize="9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9050531</cp:lastModifiedBy>
  <dcterms:created xsi:type="dcterms:W3CDTF">2007-04-14T11:13:14Z</dcterms:created>
  <dcterms:modified xsi:type="dcterms:W3CDTF">2007-04-16T00:23:04Z</dcterms:modified>
  <cp:category/>
  <cp:version/>
  <cp:contentType/>
  <cp:contentStatus/>
</cp:coreProperties>
</file>